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maekawa.shosuke\Desktop\【（株）→㈱】新帳票集（A4版）2021.1012版【未完了】\"/>
    </mc:Choice>
  </mc:AlternateContent>
  <xr:revisionPtr revIDLastSave="0" documentId="13_ncr:1_{5AD0613B-2763-4862-9C4E-DF5A23BCADCC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見積依頼書兼見積書 " sheetId="14" r:id="rId1"/>
    <sheet name="注文書 " sheetId="15" r:id="rId2"/>
    <sheet name="請書 " sheetId="16" r:id="rId3"/>
    <sheet name="内訳書（共通）" sheetId="6" r:id="rId4"/>
    <sheet name="見積依頼書兼見積書 (記入例)" sheetId="11" r:id="rId5"/>
    <sheet name="注文書 (記入例)" sheetId="12" r:id="rId6"/>
    <sheet name="請書 (記入例)" sheetId="13" r:id="rId7"/>
  </sheets>
  <definedNames>
    <definedName name="_xlnm.Print_Titles" localSheetId="3">'内訳書（共通）'!$1:$2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15" l="1"/>
  <c r="J32" i="16" s="1"/>
  <c r="J31" i="15"/>
  <c r="J31" i="16" s="1"/>
  <c r="J30" i="15"/>
  <c r="J29" i="15"/>
  <c r="J29" i="16" s="1"/>
  <c r="J28" i="15"/>
  <c r="J27" i="15"/>
  <c r="J27" i="16" s="1"/>
  <c r="J26" i="15"/>
  <c r="J26" i="16" s="1"/>
  <c r="J25" i="15"/>
  <c r="H32" i="15"/>
  <c r="H32" i="16" s="1"/>
  <c r="H31" i="15"/>
  <c r="H31" i="16" s="1"/>
  <c r="H30" i="15"/>
  <c r="H30" i="16" s="1"/>
  <c r="H29" i="15"/>
  <c r="H29" i="16" s="1"/>
  <c r="H28" i="15"/>
  <c r="H27" i="15"/>
  <c r="H26" i="15"/>
  <c r="H26" i="16" s="1"/>
  <c r="H25" i="15"/>
  <c r="H25" i="16" s="1"/>
  <c r="H24" i="15"/>
  <c r="G32" i="15"/>
  <c r="G32" i="16" s="1"/>
  <c r="G31" i="15"/>
  <c r="G30" i="15"/>
  <c r="G30" i="16" s="1"/>
  <c r="G29" i="15"/>
  <c r="G29" i="16" s="1"/>
  <c r="G28" i="15"/>
  <c r="G27" i="15"/>
  <c r="G26" i="15"/>
  <c r="G26" i="16" s="1"/>
  <c r="G25" i="15"/>
  <c r="E32" i="15"/>
  <c r="E31" i="15"/>
  <c r="E30" i="15"/>
  <c r="E30" i="16" s="1"/>
  <c r="E29" i="15"/>
  <c r="E28" i="15"/>
  <c r="E28" i="16" s="1"/>
  <c r="E27" i="15"/>
  <c r="E26" i="15"/>
  <c r="E26" i="16" s="1"/>
  <c r="E25" i="15"/>
  <c r="C32" i="15"/>
  <c r="C31" i="15"/>
  <c r="C31" i="16" s="1"/>
  <c r="C30" i="15"/>
  <c r="C29" i="15"/>
  <c r="C28" i="15"/>
  <c r="C27" i="15"/>
  <c r="C26" i="15"/>
  <c r="C26" i="16" s="1"/>
  <c r="C25" i="15"/>
  <c r="A32" i="15"/>
  <c r="A31" i="15"/>
  <c r="A30" i="15"/>
  <c r="A30" i="16" s="1"/>
  <c r="A29" i="15"/>
  <c r="A29" i="16" s="1"/>
  <c r="A28" i="15"/>
  <c r="A27" i="15"/>
  <c r="A26" i="15"/>
  <c r="A26" i="16" s="1"/>
  <c r="A25" i="15"/>
  <c r="J30" i="16"/>
  <c r="J28" i="16"/>
  <c r="J25" i="16"/>
  <c r="H28" i="16"/>
  <c r="H27" i="16"/>
  <c r="G31" i="16"/>
  <c r="G28" i="16"/>
  <c r="G27" i="16"/>
  <c r="G25" i="16"/>
  <c r="E32" i="16"/>
  <c r="E31" i="16"/>
  <c r="E29" i="16"/>
  <c r="E27" i="16"/>
  <c r="E25" i="16"/>
  <c r="C32" i="16"/>
  <c r="C30" i="16"/>
  <c r="C29" i="16"/>
  <c r="C28" i="16"/>
  <c r="C27" i="16"/>
  <c r="C25" i="16"/>
  <c r="A32" i="16"/>
  <c r="A31" i="16"/>
  <c r="A28" i="16"/>
  <c r="A27" i="16"/>
  <c r="A25" i="16"/>
  <c r="H34" i="13" l="1"/>
  <c r="H34" i="12"/>
  <c r="H34" i="16"/>
  <c r="H34" i="15"/>
  <c r="G4" i="6" l="1"/>
  <c r="B17" i="15" l="1"/>
  <c r="B17" i="16" s="1"/>
  <c r="N2" i="16"/>
  <c r="B10" i="16" s="1"/>
  <c r="H24" i="16"/>
  <c r="E24" i="15"/>
  <c r="E24" i="16" s="1"/>
  <c r="A24" i="15"/>
  <c r="A24" i="16" s="1"/>
  <c r="J21" i="15"/>
  <c r="J21" i="16" s="1"/>
  <c r="J20" i="15"/>
  <c r="J20" i="16" s="1"/>
  <c r="J19" i="15"/>
  <c r="J19" i="16" s="1"/>
  <c r="L15" i="15"/>
  <c r="L15" i="16" s="1"/>
  <c r="A7" i="15"/>
  <c r="H8" i="16" s="1"/>
  <c r="A5" i="15"/>
  <c r="H6" i="16" s="1"/>
  <c r="A4" i="15"/>
  <c r="H5" i="16" s="1"/>
  <c r="J24" i="15"/>
  <c r="J24" i="16" s="1"/>
  <c r="J33" i="16" s="1"/>
  <c r="G24" i="15"/>
  <c r="G24" i="16" s="1"/>
  <c r="C24" i="15"/>
  <c r="C24" i="16" s="1"/>
  <c r="B16" i="15"/>
  <c r="B16" i="16" s="1"/>
  <c r="B15" i="15"/>
  <c r="B15" i="16" s="1"/>
  <c r="B14" i="15"/>
  <c r="B14" i="16" s="1"/>
  <c r="J21" i="12"/>
  <c r="J21" i="13" s="1"/>
  <c r="J20" i="12"/>
  <c r="J20" i="13" s="1"/>
  <c r="J19" i="12"/>
  <c r="J19" i="13" s="1"/>
  <c r="A5" i="12"/>
  <c r="H6" i="13" s="1"/>
  <c r="A7" i="12"/>
  <c r="H8" i="13" s="1"/>
  <c r="A4" i="12"/>
  <c r="H5" i="13" s="1"/>
  <c r="J24" i="11"/>
  <c r="J24" i="12" s="1"/>
  <c r="C24" i="12"/>
  <c r="C24" i="13" s="1"/>
  <c r="A24" i="12"/>
  <c r="A24" i="13" s="1"/>
  <c r="B15" i="12"/>
  <c r="B15" i="13" s="1"/>
  <c r="B17" i="13"/>
  <c r="N2" i="13"/>
  <c r="B10" i="13" s="1"/>
  <c r="H24" i="12"/>
  <c r="H24" i="13" s="1"/>
  <c r="G24" i="12"/>
  <c r="G24" i="13" s="1"/>
  <c r="E24" i="12"/>
  <c r="E24" i="13" s="1"/>
  <c r="B16" i="12"/>
  <c r="B16" i="13" s="1"/>
  <c r="L15" i="12"/>
  <c r="L15" i="13" s="1"/>
  <c r="B14" i="12"/>
  <c r="B14" i="13" s="1"/>
  <c r="B13" i="12"/>
  <c r="J24" i="13" l="1"/>
  <c r="B19" i="16"/>
  <c r="J33" i="14"/>
  <c r="J33" i="11"/>
  <c r="J34" i="11" s="1"/>
  <c r="J34" i="13" l="1"/>
  <c r="J34" i="12"/>
  <c r="J34" i="14"/>
  <c r="J34" i="15" s="1"/>
  <c r="D19" i="15" s="1"/>
  <c r="J33" i="15"/>
  <c r="B19" i="15" s="1"/>
  <c r="B19" i="14"/>
  <c r="B19" i="11"/>
  <c r="D19" i="11"/>
  <c r="J33" i="13"/>
  <c r="J35" i="13" s="1"/>
  <c r="D19" i="14" l="1"/>
  <c r="J34" i="16"/>
  <c r="D19" i="16" s="1"/>
  <c r="J35" i="16"/>
  <c r="F19" i="16" s="1"/>
  <c r="J35" i="11"/>
  <c r="F19" i="11" s="1"/>
  <c r="J35" i="14"/>
  <c r="D19" i="13"/>
  <c r="B19" i="13"/>
  <c r="J33" i="12"/>
  <c r="F19" i="14" l="1"/>
  <c r="J35" i="15"/>
  <c r="F19" i="15" s="1"/>
  <c r="F19" i="13"/>
  <c r="B19" i="12"/>
  <c r="D19" i="12" l="1"/>
  <c r="J35" i="12"/>
  <c r="F19" i="12" s="1"/>
  <c r="G5" i="6" l="1"/>
  <c r="G6" i="6"/>
  <c r="G7" i="6"/>
  <c r="G8" i="6"/>
  <c r="G9" i="6"/>
  <c r="G10" i="6"/>
  <c r="G11" i="6"/>
  <c r="G12" i="6"/>
  <c r="G13" i="6"/>
  <c r="G14" i="6"/>
  <c r="G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  <author>sakai</author>
  </authors>
  <commentList>
    <comment ref="B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0000/00/00
で記入すると
0000年00月00日で
表示されます。</t>
        </r>
      </text>
    </comment>
    <comment ref="N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0000/00/00
で記入すると
0000年00月00日で
表示されます。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N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0000/00/00
で記入すると
0000年00月00日で
表示されます。</t>
        </r>
      </text>
    </comment>
    <comment ref="C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入力不要
</t>
        </r>
      </text>
    </comment>
    <comment ref="B13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入力不要</t>
        </r>
      </text>
    </comment>
    <comment ref="J2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見積書で空白の時は、
数式を消去してください。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B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入力不要</t>
        </r>
      </text>
    </comment>
    <comment ref="J2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見積書で空白の時は、
数式を消去してください。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  <author>sakai</author>
  </authors>
  <commentList>
    <comment ref="B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0000/00/00
で記入すると
0000年00月00日で
表示されます。</t>
        </r>
      </text>
    </comment>
    <comment ref="N2" authorId="0" shapeId="0" xr:uid="{B2FF7983-45BE-4496-91E0-CE5C99E52491}">
      <text>
        <r>
          <rPr>
            <b/>
            <sz val="9"/>
            <color indexed="81"/>
            <rFont val="ＭＳ Ｐゴシック"/>
            <family val="3"/>
            <charset val="128"/>
          </rPr>
          <t>0000/00/00
で記入すると
0000年00月00日で
表示されます。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1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記入不要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N2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0000/00/00
で記入すると
0000年00月00日で
表示されます。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入力不要
</t>
        </r>
      </text>
    </comment>
    <comment ref="B13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入力不要</t>
        </r>
      </text>
    </comment>
    <comment ref="J25" authorId="0" shapeId="0" xr:uid="{00000000-0006-0000-05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見積書で空白の時は、
数式を消去してください。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kumamoto</author>
  </authors>
  <commentList>
    <comment ref="B13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入力不要</t>
        </r>
      </text>
    </comment>
    <comment ref="J25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見積書で空白の時は、
数式を消去してください。</t>
        </r>
      </text>
    </comment>
  </commentList>
</comments>
</file>

<file path=xl/sharedStrings.xml><?xml version="1.0" encoding="utf-8"?>
<sst xmlns="http://schemas.openxmlformats.org/spreadsheetml/2006/main" count="250" uniqueCount="85">
  <si>
    <t>見積依頼書 兼 見積書</t>
    <rPh sb="0" eb="2">
      <t>ミツモリ</t>
    </rPh>
    <rPh sb="2" eb="5">
      <t>イライショ</t>
    </rPh>
    <rPh sb="6" eb="7">
      <t>ケン</t>
    </rPh>
    <rPh sb="8" eb="11">
      <t>ミツモリショ</t>
    </rPh>
    <phoneticPr fontId="1"/>
  </si>
  <si>
    <t>見積依頼日：</t>
    <rPh sb="0" eb="2">
      <t>ミツモリ</t>
    </rPh>
    <rPh sb="2" eb="4">
      <t>イライ</t>
    </rPh>
    <rPh sb="4" eb="5">
      <t>ビ</t>
    </rPh>
    <phoneticPr fontId="1"/>
  </si>
  <si>
    <t>提出日：</t>
    <rPh sb="0" eb="2">
      <t>テイシュツ</t>
    </rPh>
    <rPh sb="2" eb="3">
      <t>ビ</t>
    </rPh>
    <phoneticPr fontId="1"/>
  </si>
  <si>
    <t>〒672-8080</t>
    <phoneticPr fontId="1"/>
  </si>
  <si>
    <t>兵庫県姫路市飾磨区英賀宮町一丁目17番地</t>
    <rPh sb="0" eb="13">
      <t>６７２－８０８０</t>
    </rPh>
    <rPh sb="13" eb="16">
      <t>１チョウメ</t>
    </rPh>
    <rPh sb="18" eb="20">
      <t>バンチ</t>
    </rPh>
    <phoneticPr fontId="1"/>
  </si>
  <si>
    <t>TEL：079-237-0111　　　FAX：079-237-0118</t>
    <phoneticPr fontId="1"/>
  </si>
  <si>
    <t>会社名：</t>
    <rPh sb="0" eb="3">
      <t>カイシャメイ</t>
    </rPh>
    <phoneticPr fontId="1"/>
  </si>
  <si>
    <t>㊞</t>
    <phoneticPr fontId="1"/>
  </si>
  <si>
    <t>株式会社　宮　本　組</t>
    <rPh sb="0" eb="4">
      <t>カブシキガイシャ</t>
    </rPh>
    <rPh sb="5" eb="6">
      <t>ミヤ</t>
    </rPh>
    <rPh sb="7" eb="8">
      <t>ホン</t>
    </rPh>
    <rPh sb="9" eb="10">
      <t>グミ</t>
    </rPh>
    <phoneticPr fontId="1"/>
  </si>
  <si>
    <t>御中</t>
    <rPh sb="0" eb="2">
      <t>オンチュウ</t>
    </rPh>
    <phoneticPr fontId="1"/>
  </si>
  <si>
    <t>代表者：</t>
    <rPh sb="0" eb="3">
      <t>ダイヒョウシャ</t>
    </rPh>
    <phoneticPr fontId="1"/>
  </si>
  <si>
    <t>TEL：</t>
    <phoneticPr fontId="1"/>
  </si>
  <si>
    <t>FAX：</t>
    <phoneticPr fontId="1"/>
  </si>
  <si>
    <t>下記の通り見積もり致します。</t>
    <rPh sb="0" eb="2">
      <t>カキ</t>
    </rPh>
    <rPh sb="3" eb="4">
      <t>トオ</t>
    </rPh>
    <rPh sb="5" eb="7">
      <t>ミツ</t>
    </rPh>
    <rPh sb="9" eb="10">
      <t>イタ</t>
    </rPh>
    <phoneticPr fontId="1"/>
  </si>
  <si>
    <t>見積番号</t>
    <rPh sb="0" eb="2">
      <t>ミツモリ</t>
    </rPh>
    <rPh sb="2" eb="4">
      <t>バンゴウ</t>
    </rPh>
    <phoneticPr fontId="1"/>
  </si>
  <si>
    <t>工事番号</t>
    <rPh sb="0" eb="2">
      <t>コウジ</t>
    </rPh>
    <rPh sb="2" eb="4">
      <t>バンゴウ</t>
    </rPh>
    <phoneticPr fontId="1"/>
  </si>
  <si>
    <t>工事名称</t>
    <rPh sb="0" eb="2">
      <t>コウジ</t>
    </rPh>
    <rPh sb="2" eb="4">
      <t>メイショウ</t>
    </rPh>
    <phoneticPr fontId="1"/>
  </si>
  <si>
    <t>工期・納期</t>
    <rPh sb="0" eb="1">
      <t>コウ</t>
    </rPh>
    <rPh sb="1" eb="2">
      <t>キ</t>
    </rPh>
    <rPh sb="3" eb="5">
      <t>ノウキ</t>
    </rPh>
    <phoneticPr fontId="1"/>
  </si>
  <si>
    <t>工事場所</t>
    <rPh sb="0" eb="2">
      <t>コウジ</t>
    </rPh>
    <rPh sb="2" eb="4">
      <t>バショ</t>
    </rPh>
    <phoneticPr fontId="1"/>
  </si>
  <si>
    <t>工事仕様</t>
    <rPh sb="0" eb="2">
      <t>コウジ</t>
    </rPh>
    <rPh sb="2" eb="4">
      <t>シヨウ</t>
    </rPh>
    <phoneticPr fontId="1"/>
  </si>
  <si>
    <t>代　金</t>
    <rPh sb="0" eb="1">
      <t>ダイ</t>
    </rPh>
    <rPh sb="2" eb="3">
      <t>キン</t>
    </rPh>
    <phoneticPr fontId="1"/>
  </si>
  <si>
    <t>消費税</t>
    <rPh sb="0" eb="3">
      <t>ショウヒゼイ</t>
    </rPh>
    <phoneticPr fontId="1"/>
  </si>
  <si>
    <t>合　計</t>
    <rPh sb="0" eb="1">
      <t>ア</t>
    </rPh>
    <rPh sb="2" eb="3">
      <t>ケイ</t>
    </rPh>
    <phoneticPr fontId="1"/>
  </si>
  <si>
    <t>支払条件</t>
    <rPh sb="0" eb="2">
      <t>シハラ</t>
    </rPh>
    <rPh sb="2" eb="4">
      <t>ジョウケン</t>
    </rPh>
    <phoneticPr fontId="1"/>
  </si>
  <si>
    <t>工　　事　　内　　容</t>
    <rPh sb="0" eb="1">
      <t>コウ</t>
    </rPh>
    <rPh sb="3" eb="4">
      <t>コト</t>
    </rPh>
    <rPh sb="6" eb="7">
      <t>ウチ</t>
    </rPh>
    <rPh sb="9" eb="10">
      <t>カタチ</t>
    </rPh>
    <phoneticPr fontId="1"/>
  </si>
  <si>
    <t>数　量</t>
    <rPh sb="0" eb="1">
      <t>スウ</t>
    </rPh>
    <rPh sb="2" eb="3">
      <t>リョウ</t>
    </rPh>
    <phoneticPr fontId="1"/>
  </si>
  <si>
    <t>単位</t>
    <rPh sb="0" eb="2">
      <t>タンイ</t>
    </rPh>
    <phoneticPr fontId="1"/>
  </si>
  <si>
    <t>単　価</t>
    <rPh sb="0" eb="1">
      <t>タン</t>
    </rPh>
    <rPh sb="2" eb="3">
      <t>アタイ</t>
    </rPh>
    <phoneticPr fontId="1"/>
  </si>
  <si>
    <t>金　額</t>
    <rPh sb="0" eb="1">
      <t>キン</t>
    </rPh>
    <rPh sb="2" eb="3">
      <t>ガク</t>
    </rPh>
    <phoneticPr fontId="1"/>
  </si>
  <si>
    <t>備　考</t>
    <rPh sb="0" eb="1">
      <t>ビ</t>
    </rPh>
    <rPh sb="2" eb="3">
      <t>コウ</t>
    </rPh>
    <phoneticPr fontId="1"/>
  </si>
  <si>
    <t xml:space="preserve">
</t>
    <phoneticPr fontId="1"/>
  </si>
  <si>
    <t>計</t>
    <rPh sb="0" eb="1">
      <t>ケイ</t>
    </rPh>
    <phoneticPr fontId="1"/>
  </si>
  <si>
    <t>特記事項</t>
    <phoneticPr fontId="1"/>
  </si>
  <si>
    <t>① 請求締切日が弊社休業日にあたる場合は翌営業日とする。</t>
    <phoneticPr fontId="1"/>
  </si>
  <si>
    <t>② 支払日が金融機関の休業日にあたる場合は翌営業日とする。</t>
    <phoneticPr fontId="1"/>
  </si>
  <si>
    <t>注　　　文　　　書</t>
    <rPh sb="0" eb="1">
      <t>チュウ</t>
    </rPh>
    <rPh sb="4" eb="5">
      <t>ブン</t>
    </rPh>
    <rPh sb="8" eb="9">
      <t>ショ</t>
    </rPh>
    <phoneticPr fontId="1"/>
  </si>
  <si>
    <t>発行日：</t>
    <rPh sb="0" eb="2">
      <t>ハッコウ</t>
    </rPh>
    <rPh sb="2" eb="3">
      <t>ビ</t>
    </rPh>
    <phoneticPr fontId="1"/>
  </si>
  <si>
    <t>請負者（乙）</t>
    <rPh sb="0" eb="2">
      <t>ウケオイ</t>
    </rPh>
    <rPh sb="2" eb="3">
      <t>シャ</t>
    </rPh>
    <rPh sb="4" eb="5">
      <t>オツ</t>
    </rPh>
    <phoneticPr fontId="1"/>
  </si>
  <si>
    <t>業者コード：</t>
    <rPh sb="0" eb="2">
      <t>ギョウシャ</t>
    </rPh>
    <phoneticPr fontId="1"/>
  </si>
  <si>
    <t>注文者（甲）</t>
    <rPh sb="0" eb="2">
      <t>チュウモン</t>
    </rPh>
    <rPh sb="2" eb="3">
      <t>シャ</t>
    </rPh>
    <rPh sb="4" eb="5">
      <t>コウ</t>
    </rPh>
    <phoneticPr fontId="1"/>
  </si>
  <si>
    <t>下記の通り注文致します。お引き受けの際には請書を提出してください。</t>
    <rPh sb="0" eb="2">
      <t>カキ</t>
    </rPh>
    <rPh sb="3" eb="4">
      <t>トオ</t>
    </rPh>
    <rPh sb="5" eb="7">
      <t>チュウモン</t>
    </rPh>
    <rPh sb="7" eb="8">
      <t>イタ</t>
    </rPh>
    <rPh sb="13" eb="14">
      <t>ヒ</t>
    </rPh>
    <rPh sb="15" eb="16">
      <t>ウ</t>
    </rPh>
    <rPh sb="18" eb="19">
      <t>サイ</t>
    </rPh>
    <rPh sb="21" eb="23">
      <t>ウケショ</t>
    </rPh>
    <rPh sb="24" eb="26">
      <t>テイシュツ</t>
    </rPh>
    <phoneticPr fontId="1"/>
  </si>
  <si>
    <t>注文番号</t>
    <rPh sb="0" eb="2">
      <t>チュウモン</t>
    </rPh>
    <rPh sb="2" eb="4">
      <t>バンゴウ</t>
    </rPh>
    <phoneticPr fontId="1"/>
  </si>
  <si>
    <t>工　期</t>
    <rPh sb="0" eb="1">
      <t>コウ</t>
    </rPh>
    <rPh sb="2" eb="3">
      <t>キ</t>
    </rPh>
    <phoneticPr fontId="1"/>
  </si>
  <si>
    <t>注文金額</t>
    <rPh sb="0" eb="2">
      <t>チュウモン</t>
    </rPh>
    <rPh sb="2" eb="4">
      <t>キンガク</t>
    </rPh>
    <phoneticPr fontId="1"/>
  </si>
  <si>
    <t>請　　　　書</t>
    <rPh sb="0" eb="1">
      <t>ショウ</t>
    </rPh>
    <rPh sb="5" eb="6">
      <t>ショ</t>
    </rPh>
    <phoneticPr fontId="1"/>
  </si>
  <si>
    <t>発行日：</t>
    <rPh sb="0" eb="2">
      <t>ハッコウ</t>
    </rPh>
    <rPh sb="2" eb="3">
      <t>ヒ</t>
    </rPh>
    <phoneticPr fontId="1"/>
  </si>
  <si>
    <t>請負者（乙）</t>
    <phoneticPr fontId="1"/>
  </si>
  <si>
    <t>兵庫県姫路市飾磨区英賀宮町一丁目17番地</t>
    <rPh sb="0" eb="3">
      <t>ヒョウゴケン</t>
    </rPh>
    <rPh sb="3" eb="6">
      <t>ヒメジシ</t>
    </rPh>
    <rPh sb="6" eb="13">
      <t>シカマクアガミヤチョウ</t>
    </rPh>
    <rPh sb="13" eb="16">
      <t>イチチョウメ</t>
    </rPh>
    <rPh sb="18" eb="20">
      <t>バンチ</t>
    </rPh>
    <phoneticPr fontId="1"/>
  </si>
  <si>
    <t>株式会社　宮　本　組　　殿</t>
    <rPh sb="0" eb="4">
      <t>カブシキガイシャ</t>
    </rPh>
    <rPh sb="5" eb="6">
      <t>ミヤ</t>
    </rPh>
    <rPh sb="7" eb="8">
      <t>ホン</t>
    </rPh>
    <rPh sb="9" eb="10">
      <t>グミ</t>
    </rPh>
    <rPh sb="12" eb="13">
      <t>ドノ</t>
    </rPh>
    <phoneticPr fontId="1"/>
  </si>
  <si>
    <t>収入印紙</t>
    <rPh sb="0" eb="2">
      <t>シュウニュウ</t>
    </rPh>
    <rPh sb="2" eb="4">
      <t>インシ</t>
    </rPh>
    <phoneticPr fontId="1"/>
  </si>
  <si>
    <t>貴社</t>
    <rPh sb="0" eb="2">
      <t>キシャ</t>
    </rPh>
    <phoneticPr fontId="1"/>
  </si>
  <si>
    <t>付の下記記載の条項に従い御注文をお請け致します。</t>
    <rPh sb="0" eb="1">
      <t>ツケ</t>
    </rPh>
    <rPh sb="2" eb="4">
      <t>カキ</t>
    </rPh>
    <rPh sb="4" eb="6">
      <t>キサイ</t>
    </rPh>
    <rPh sb="7" eb="9">
      <t>ジョウコウ</t>
    </rPh>
    <rPh sb="10" eb="11">
      <t>シタガ</t>
    </rPh>
    <rPh sb="12" eb="15">
      <t>ゴチュウモン</t>
    </rPh>
    <rPh sb="17" eb="18">
      <t>ウ</t>
    </rPh>
    <rPh sb="19" eb="20">
      <t>イタ</t>
    </rPh>
    <phoneticPr fontId="1"/>
  </si>
  <si>
    <t>内　訳　明　細　書</t>
    <rPh sb="0" eb="3">
      <t>ウチワケ</t>
    </rPh>
    <rPh sb="4" eb="9">
      <t>メイサイショ</t>
    </rPh>
    <phoneticPr fontId="2"/>
  </si>
  <si>
    <t>名称</t>
    <rPh sb="0" eb="2">
      <t>メイショウ</t>
    </rPh>
    <phoneticPr fontId="2"/>
  </si>
  <si>
    <t>摘要</t>
    <rPh sb="0" eb="2">
      <t>テキヨウ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</si>
  <si>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</si>
  <si>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</si>
  <si>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</si>
  <si>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</si>
  <si>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</si>
  <si>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請求締切日：15日　支払日：請求締切日の翌月20日</t>
    <rPh sb="0" eb="2">
      <t>セイキュウ</t>
    </rPh>
    <rPh sb="2" eb="5">
      <t>シメキリビ</t>
    </rPh>
    <rPh sb="8" eb="9">
      <t>ヒ</t>
    </rPh>
    <rPh sb="10" eb="13">
      <t>シハライビ</t>
    </rPh>
    <rPh sb="14" eb="16">
      <t>セイキュウ</t>
    </rPh>
    <rPh sb="16" eb="19">
      <t>シメキリビ</t>
    </rPh>
    <rPh sb="20" eb="22">
      <t>ヨクゲツ</t>
    </rPh>
    <rPh sb="24" eb="25">
      <t>ヒ</t>
    </rPh>
    <phoneticPr fontId="1"/>
  </si>
  <si>
    <t>○○○建設　株式会社</t>
    <phoneticPr fontId="1"/>
  </si>
  <si>
    <t>○○○-○○○-○○○○</t>
    <phoneticPr fontId="1"/>
  </si>
  <si>
    <t>住所：○○○○○○○○○○○○○○○○○○○</t>
    <phoneticPr fontId="1"/>
  </si>
  <si>
    <t>○○ ○○</t>
    <phoneticPr fontId="1"/>
  </si>
  <si>
    <t>○○○○○○○○○○○○○○○○○○○工事</t>
  </si>
  <si>
    <t>○○○○○○○○○○○○○○○○</t>
  </si>
  <si>
    <t>○○○○○○○工事</t>
  </si>
  <si>
    <t>○○○○○○○○</t>
  </si>
  <si>
    <t>m3</t>
  </si>
  <si>
    <t>代表取締役　宮本 活秀</t>
    <rPh sb="0" eb="2">
      <t>ダイヒョウ</t>
    </rPh>
    <rPh sb="2" eb="5">
      <t>トリシマリヤク</t>
    </rPh>
    <rPh sb="6" eb="8">
      <t>ミヤモト</t>
    </rPh>
    <rPh sb="9" eb="10">
      <t>カツ</t>
    </rPh>
    <rPh sb="10" eb="11">
      <t>ヒデ</t>
    </rPh>
    <phoneticPr fontId="1"/>
  </si>
  <si>
    <t>別に定る「工事下請負基本契約約款」及び「労務、安全衛生管理に関する誓約書」を厳守致します。</t>
    <rPh sb="0" eb="1">
      <t>ベツ</t>
    </rPh>
    <rPh sb="2" eb="3">
      <t>サダム</t>
    </rPh>
    <rPh sb="5" eb="7">
      <t>コウジ</t>
    </rPh>
    <rPh sb="7" eb="8">
      <t>シタ</t>
    </rPh>
    <rPh sb="8" eb="10">
      <t>ウケオイ</t>
    </rPh>
    <rPh sb="10" eb="12">
      <t>キホン</t>
    </rPh>
    <rPh sb="12" eb="14">
      <t>ケイヤク</t>
    </rPh>
    <rPh sb="14" eb="16">
      <t>ヤッカン</t>
    </rPh>
    <rPh sb="17" eb="18">
      <t>オヨ</t>
    </rPh>
    <rPh sb="20" eb="22">
      <t>ロウム</t>
    </rPh>
    <rPh sb="23" eb="25">
      <t>アンゼン</t>
    </rPh>
    <rPh sb="25" eb="27">
      <t>エイセイ</t>
    </rPh>
    <rPh sb="27" eb="29">
      <t>カンリ</t>
    </rPh>
    <rPh sb="30" eb="31">
      <t>カン</t>
    </rPh>
    <rPh sb="33" eb="36">
      <t>セイヤクショ</t>
    </rPh>
    <rPh sb="38" eb="41">
      <t>ゲンシュイタ</t>
    </rPh>
    <phoneticPr fontId="1"/>
  </si>
  <si>
    <t>請求締切日：15日　支払日：請求締切日の翌月20日</t>
    <phoneticPr fontId="1"/>
  </si>
  <si>
    <t>別紙内訳明細書の通り</t>
    <rPh sb="0" eb="2">
      <t>ベッシ</t>
    </rPh>
    <rPh sb="2" eb="4">
      <t>ウチワケ</t>
    </rPh>
    <rPh sb="4" eb="7">
      <t>メイサイショ</t>
    </rPh>
    <rPh sb="8" eb="9">
      <t>トオ</t>
    </rPh>
    <phoneticPr fontId="1"/>
  </si>
  <si>
    <t>式</t>
    <rPh sb="0" eb="1">
      <t>シキ</t>
    </rPh>
    <phoneticPr fontId="1"/>
  </si>
  <si>
    <t>〒</t>
    <phoneticPr fontId="1"/>
  </si>
  <si>
    <t>住所：</t>
    <phoneticPr fontId="1"/>
  </si>
  <si>
    <t>③ 法定福利費含む。</t>
    <rPh sb="2" eb="8">
      <t>ホウテイフクリヒフク</t>
    </rPh>
    <phoneticPr fontId="1"/>
  </si>
  <si>
    <t>2021年10月1日～2021年10月31日</t>
    <rPh sb="4" eb="5">
      <t>ネン</t>
    </rPh>
    <rPh sb="7" eb="8">
      <t>ガツ</t>
    </rPh>
    <rPh sb="9" eb="10">
      <t>ヒ</t>
    </rPh>
    <rPh sb="15" eb="16">
      <t>ネン</t>
    </rPh>
    <rPh sb="18" eb="19">
      <t>ガツ</t>
    </rPh>
    <rPh sb="21" eb="22">
      <t>ヒ</t>
    </rPh>
    <phoneticPr fontId="1"/>
  </si>
  <si>
    <t>〒○○○-○○○○</t>
    <phoneticPr fontId="1"/>
  </si>
  <si>
    <t>現金：100 %　手形：0 %（サイト：0日）</t>
  </si>
  <si>
    <t>消費税（10%）</t>
    <rPh sb="0" eb="3">
      <t>ショウヒゼイ</t>
    </rPh>
    <phoneticPr fontId="1"/>
  </si>
  <si>
    <t>保留金：0%　安全協力費：無し</t>
    <rPh sb="13" eb="14">
      <t>ナ</t>
    </rPh>
    <phoneticPr fontId="1"/>
  </si>
  <si>
    <t>現金：100%　手形：0%（サイト：0日）</t>
    <phoneticPr fontId="1"/>
  </si>
  <si>
    <t>保留金：0%　安全協力費：支払金額の2/1000</t>
    <rPh sb="13" eb="17">
      <t>シハライキンガク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</si>
</sst>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;&quot;▲ &quot;#,##0.00"/>
    <numFmt numFmtId="178" formatCode="yyyy&quot;年&quot;m&quot;月&quot;d&quot;日&quot;;@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u val="double"/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49" fontId="4" fillId="0" borderId="1" xfId="0" applyNumberFormat="1" applyFont="1" applyFill="1" applyBorder="1" applyAlignment="1">
      <alignment horizontal="distributed" vertical="center" justifyLastLine="1"/>
    </xf>
    <xf numFmtId="0" fontId="9" fillId="0" borderId="0" xfId="0" applyFont="1">
      <alignment vertical="center"/>
    </xf>
    <xf numFmtId="0" fontId="9" fillId="2" borderId="0" xfId="0" applyFont="1" applyFill="1" applyBorder="1" applyAlignment="1">
      <alignment horizontal="right" vertical="center"/>
    </xf>
    <xf numFmtId="178" fontId="9" fillId="3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9" fillId="2" borderId="0" xfId="0" applyFont="1" applyFill="1" applyAlignment="1">
      <alignment vertical="center" shrinkToFit="1"/>
    </xf>
    <xf numFmtId="0" fontId="9" fillId="2" borderId="0" xfId="0" applyFont="1" applyFill="1" applyAlignment="1">
      <alignment vertical="center"/>
    </xf>
    <xf numFmtId="0" fontId="9" fillId="3" borderId="0" xfId="0" applyFont="1" applyFill="1">
      <alignment vertical="center"/>
    </xf>
    <xf numFmtId="0" fontId="11" fillId="2" borderId="0" xfId="0" applyFont="1" applyFill="1" applyAlignment="1">
      <alignment vertical="center"/>
    </xf>
    <xf numFmtId="0" fontId="9" fillId="2" borderId="9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0" fontId="9" fillId="3" borderId="6" xfId="0" applyFont="1" applyFill="1" applyBorder="1" applyAlignment="1">
      <alignment horizontal="left" vertical="center" indent="1"/>
    </xf>
    <xf numFmtId="0" fontId="9" fillId="3" borderId="7" xfId="0" applyFont="1" applyFill="1" applyBorder="1" applyAlignment="1">
      <alignment vertical="center"/>
    </xf>
    <xf numFmtId="0" fontId="9" fillId="3" borderId="7" xfId="0" applyFont="1" applyFill="1" applyBorder="1">
      <alignment vertical="center"/>
    </xf>
    <xf numFmtId="0" fontId="9" fillId="3" borderId="4" xfId="0" applyFont="1" applyFill="1" applyBorder="1">
      <alignment vertical="center"/>
    </xf>
    <xf numFmtId="0" fontId="9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Border="1">
      <alignment vertical="center"/>
    </xf>
    <xf numFmtId="0" fontId="14" fillId="2" borderId="1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>
      <alignment vertical="center"/>
    </xf>
    <xf numFmtId="0" fontId="9" fillId="2" borderId="10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9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13" fillId="0" borderId="0" xfId="0" applyFont="1" applyAlignment="1"/>
    <xf numFmtId="49" fontId="4" fillId="0" borderId="18" xfId="0" applyNumberFormat="1" applyFont="1" applyFill="1" applyBorder="1" applyAlignment="1">
      <alignment horizontal="center" shrinkToFit="1"/>
    </xf>
    <xf numFmtId="49" fontId="4" fillId="0" borderId="4" xfId="0" applyNumberFormat="1" applyFont="1" applyFill="1" applyBorder="1" applyAlignment="1">
      <alignment horizontal="left" wrapText="1" shrinkToFit="1"/>
    </xf>
    <xf numFmtId="49" fontId="4" fillId="0" borderId="1" xfId="0" applyNumberFormat="1" applyFont="1" applyFill="1" applyBorder="1" applyAlignment="1">
      <alignment horizontal="left" wrapText="1" shrinkToFit="1"/>
    </xf>
    <xf numFmtId="177" fontId="15" fillId="0" borderId="1" xfId="0" applyNumberFormat="1" applyFont="1" applyFill="1" applyBorder="1" applyAlignment="1">
      <alignment horizontal="right" shrinkToFit="1"/>
    </xf>
    <xf numFmtId="49" fontId="4" fillId="0" borderId="1" xfId="0" applyNumberFormat="1" applyFont="1" applyFill="1" applyBorder="1" applyAlignment="1">
      <alignment horizontal="center" shrinkToFit="1"/>
    </xf>
    <xf numFmtId="176" fontId="15" fillId="0" borderId="1" xfId="0" applyNumberFormat="1" applyFont="1" applyFill="1" applyBorder="1" applyAlignment="1">
      <alignment horizontal="right" shrinkToFit="1"/>
    </xf>
    <xf numFmtId="0" fontId="4" fillId="0" borderId="1" xfId="0" applyFont="1" applyFill="1" applyBorder="1" applyAlignment="1">
      <alignment horizontal="right" shrinkToFit="1"/>
    </xf>
    <xf numFmtId="31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4" xfId="0" applyFont="1" applyFill="1" applyBorder="1">
      <alignment vertical="center"/>
    </xf>
    <xf numFmtId="0" fontId="12" fillId="2" borderId="0" xfId="0" applyFont="1" applyFill="1" applyAlignment="1">
      <alignment vertical="center"/>
    </xf>
    <xf numFmtId="0" fontId="11" fillId="2" borderId="15" xfId="0" applyFont="1" applyFill="1" applyBorder="1" applyAlignment="1">
      <alignment horizontal="center" vertical="center"/>
    </xf>
    <xf numFmtId="0" fontId="9" fillId="2" borderId="16" xfId="0" applyFont="1" applyFill="1" applyBorder="1">
      <alignment vertical="center"/>
    </xf>
    <xf numFmtId="178" fontId="9" fillId="2" borderId="0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indent="1"/>
    </xf>
    <xf numFmtId="178" fontId="9" fillId="2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right" wrapText="1" shrinkToFit="1"/>
    </xf>
    <xf numFmtId="0" fontId="9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8" fontId="9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0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indent="1"/>
    </xf>
    <xf numFmtId="0" fontId="9" fillId="3" borderId="7" xfId="0" applyFont="1" applyFill="1" applyBorder="1" applyAlignment="1">
      <alignment horizontal="left" vertical="center" indent="1"/>
    </xf>
    <xf numFmtId="0" fontId="9" fillId="3" borderId="4" xfId="0" applyFont="1" applyFill="1" applyBorder="1" applyAlignment="1">
      <alignment horizontal="left" vertical="center" inden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indent="1"/>
    </xf>
    <xf numFmtId="176" fontId="13" fillId="2" borderId="1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indent="1"/>
    </xf>
    <xf numFmtId="0" fontId="9" fillId="3" borderId="3" xfId="0" applyFont="1" applyFill="1" applyBorder="1" applyAlignment="1">
      <alignment horizontal="left" indent="1"/>
    </xf>
    <xf numFmtId="0" fontId="9" fillId="3" borderId="17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77" fontId="9" fillId="3" borderId="3" xfId="0" applyNumberFormat="1" applyFont="1" applyFill="1" applyBorder="1" applyAlignment="1">
      <alignment horizontal="right" indent="1"/>
    </xf>
    <xf numFmtId="177" fontId="9" fillId="3" borderId="4" xfId="0" applyNumberFormat="1" applyFont="1" applyFill="1" applyBorder="1" applyAlignment="1">
      <alignment horizontal="right" indent="1"/>
    </xf>
    <xf numFmtId="176" fontId="9" fillId="3" borderId="1" xfId="0" applyNumberFormat="1" applyFont="1" applyFill="1" applyBorder="1" applyAlignment="1">
      <alignment horizontal="right" indent="1"/>
    </xf>
    <xf numFmtId="0" fontId="9" fillId="2" borderId="8" xfId="0" applyFont="1" applyFill="1" applyBorder="1" applyAlignment="1">
      <alignment horizontal="left" vertical="top" wrapText="1" indent="1"/>
    </xf>
    <xf numFmtId="0" fontId="9" fillId="2" borderId="5" xfId="0" applyFont="1" applyFill="1" applyBorder="1" applyAlignment="1">
      <alignment horizontal="left" vertical="top" indent="1"/>
    </xf>
    <xf numFmtId="0" fontId="9" fillId="2" borderId="10" xfId="0" applyFont="1" applyFill="1" applyBorder="1" applyAlignment="1">
      <alignment horizontal="left" vertical="top" indent="1"/>
    </xf>
    <xf numFmtId="0" fontId="9" fillId="2" borderId="2" xfId="0" applyFont="1" applyFill="1" applyBorder="1" applyAlignment="1">
      <alignment horizontal="left" vertical="top" indent="1"/>
    </xf>
    <xf numFmtId="0" fontId="9" fillId="2" borderId="0" xfId="0" applyFont="1" applyFill="1" applyBorder="1" applyAlignment="1">
      <alignment horizontal="left" vertical="top" indent="1"/>
    </xf>
    <xf numFmtId="0" fontId="9" fillId="2" borderId="11" xfId="0" applyFont="1" applyFill="1" applyBorder="1" applyAlignment="1">
      <alignment horizontal="left" vertical="top" indent="1"/>
    </xf>
    <xf numFmtId="0" fontId="9" fillId="2" borderId="12" xfId="0" applyFont="1" applyFill="1" applyBorder="1" applyAlignment="1">
      <alignment horizontal="left" vertical="top" indent="1"/>
    </xf>
    <xf numFmtId="0" fontId="9" fillId="2" borderId="9" xfId="0" applyFont="1" applyFill="1" applyBorder="1" applyAlignment="1">
      <alignment horizontal="left" vertical="top" indent="1"/>
    </xf>
    <xf numFmtId="0" fontId="9" fillId="2" borderId="13" xfId="0" applyFont="1" applyFill="1" applyBorder="1" applyAlignment="1">
      <alignment horizontal="left" vertical="top" indent="1"/>
    </xf>
    <xf numFmtId="0" fontId="9" fillId="3" borderId="17" xfId="0" applyFont="1" applyFill="1" applyBorder="1" applyAlignment="1">
      <alignment horizontal="left" indent="1"/>
    </xf>
    <xf numFmtId="176" fontId="9" fillId="3" borderId="3" xfId="0" applyNumberFormat="1" applyFont="1" applyFill="1" applyBorder="1" applyAlignment="1">
      <alignment horizontal="right" indent="1"/>
    </xf>
    <xf numFmtId="0" fontId="9" fillId="2" borderId="7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right" indent="1"/>
    </xf>
    <xf numFmtId="176" fontId="9" fillId="2" borderId="3" xfId="0" applyNumberFormat="1" applyFont="1" applyFill="1" applyBorder="1" applyAlignment="1">
      <alignment horizontal="right" indent="1"/>
    </xf>
    <xf numFmtId="0" fontId="9" fillId="2" borderId="1" xfId="0" applyFont="1" applyFill="1" applyBorder="1" applyAlignment="1">
      <alignment horizontal="left" vertical="center" inden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indent="1"/>
    </xf>
    <xf numFmtId="0" fontId="9" fillId="2" borderId="3" xfId="0" applyFont="1" applyFill="1" applyBorder="1" applyAlignment="1">
      <alignment horizontal="left" indent="1"/>
    </xf>
    <xf numFmtId="0" fontId="9" fillId="2" borderId="17" xfId="0" applyFont="1" applyFill="1" applyBorder="1" applyAlignment="1">
      <alignment horizontal="left" indent="1"/>
    </xf>
    <xf numFmtId="177" fontId="9" fillId="2" borderId="1" xfId="0" applyNumberFormat="1" applyFont="1" applyFill="1" applyBorder="1" applyAlignment="1">
      <alignment horizontal="right" indent="1"/>
    </xf>
    <xf numFmtId="0" fontId="9" fillId="2" borderId="1" xfId="0" applyFont="1" applyFill="1" applyBorder="1" applyAlignment="1">
      <alignment horizontal="left" vertical="top" wrapText="1" indent="1"/>
    </xf>
    <xf numFmtId="0" fontId="9" fillId="2" borderId="1" xfId="0" applyFont="1" applyFill="1" applyBorder="1" applyAlignment="1">
      <alignment horizontal="left" vertical="top" indent="1"/>
    </xf>
    <xf numFmtId="0" fontId="9" fillId="4" borderId="1" xfId="0" applyFont="1" applyFill="1" applyBorder="1" applyAlignment="1">
      <alignment horizontal="left" indent="1"/>
    </xf>
    <xf numFmtId="0" fontId="9" fillId="4" borderId="3" xfId="0" applyFont="1" applyFill="1" applyBorder="1" applyAlignment="1">
      <alignment horizontal="left" indent="1"/>
    </xf>
    <xf numFmtId="0" fontId="9" fillId="4" borderId="17" xfId="0" applyFont="1" applyFill="1" applyBorder="1" applyAlignment="1">
      <alignment horizontal="left" indent="1"/>
    </xf>
    <xf numFmtId="177" fontId="9" fillId="4" borderId="1" xfId="0" applyNumberFormat="1" applyFont="1" applyFill="1" applyBorder="1" applyAlignment="1">
      <alignment horizontal="right" indent="1"/>
    </xf>
    <xf numFmtId="176" fontId="9" fillId="4" borderId="3" xfId="0" applyNumberFormat="1" applyFont="1" applyFill="1" applyBorder="1" applyAlignment="1">
      <alignment horizontal="right" indent="1"/>
    </xf>
    <xf numFmtId="176" fontId="9" fillId="4" borderId="4" xfId="0" applyNumberFormat="1" applyFont="1" applyFill="1" applyBorder="1" applyAlignment="1">
      <alignment horizontal="right" indent="1"/>
    </xf>
    <xf numFmtId="176" fontId="9" fillId="4" borderId="1" xfId="0" applyNumberFormat="1" applyFont="1" applyFill="1" applyBorder="1" applyAlignment="1">
      <alignment horizontal="right" indent="1"/>
    </xf>
    <xf numFmtId="178" fontId="9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distributed" vertical="center" justifyLastLine="1"/>
    </xf>
    <xf numFmtId="49" fontId="4" fillId="0" borderId="4" xfId="0" applyNumberFormat="1" applyFont="1" applyFill="1" applyBorder="1" applyAlignment="1">
      <alignment horizontal="distributed" vertical="center" justifyLastLine="1"/>
    </xf>
    <xf numFmtId="177" fontId="9" fillId="3" borderId="1" xfId="0" applyNumberFormat="1" applyFont="1" applyFill="1" applyBorder="1" applyAlignment="1">
      <alignment horizontal="right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752474</xdr:colOff>
      <xdr:row>1</xdr:row>
      <xdr:rowOff>85725</xdr:rowOff>
    </xdr:from>
    <xdr:to>
      <xdr:col>8</xdr:col>
      <xdr:colOff>581024</xdr:colOff>
      <xdr:row>8</xdr:row>
      <xdr:rowOff>104775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38549" y="352425"/>
          <a:ext cx="3343275" cy="1352550"/>
        </a:xfrm>
        <a:prstGeom prst="foldedCorner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黄色のハッチング箇所を記入ください。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見積書に入力して頂くと、注文書・請書に入力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見積書の内訳箇所に書ききれない場合には、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別紙内訳書をお使いください。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2</xdr:row>
      <xdr:rowOff>9525</xdr:rowOff>
    </xdr:from>
    <xdr:to>
      <xdr:col>8</xdr:col>
      <xdr:colOff>485775</xdr:colOff>
      <xdr:row>5</xdr:row>
      <xdr:rowOff>104775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43300" y="466725"/>
          <a:ext cx="3343275" cy="666750"/>
        </a:xfrm>
        <a:prstGeom prst="foldedCorner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黄色のハッチング箇所を記入ください。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注文書に入力して頂くと、請書に入力されます。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3</xdr:col>
      <xdr:colOff>828675</xdr:colOff>
      <xdr:row>5</xdr:row>
      <xdr:rowOff>142875</xdr:rowOff>
    </xdr:from>
    <xdr:to>
      <xdr:col>8</xdr:col>
      <xdr:colOff>657225</xdr:colOff>
      <xdr:row>9</xdr:row>
      <xdr:rowOff>161925</xdr:rowOff>
    </xdr:to>
    <xdr:sp macro="" textlink="">
      <xdr:nvSpPr>
        <xdr:cNvPr id="3" name="四角形: メモ 2">
          <a:extLst>
            <a:ext uri="{FF2B5EF4-FFF2-40B4-BE49-F238E27FC236}">
              <a16:creationId xmlns:a16="http://schemas.microsoft.com/office/drawing/2014/main" id="{9A8CE7E9-62FD-4EA1-BBE2-E7C611E4B36D}"/>
            </a:ext>
          </a:extLst>
        </xdr:cNvPr>
        <xdr:cNvSpPr/>
      </xdr:nvSpPr>
      <xdr:spPr>
        <a:xfrm>
          <a:off x="3714750" y="1171575"/>
          <a:ext cx="3343275" cy="781050"/>
        </a:xfrm>
        <a:prstGeom prst="foldedCorner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＜注意＞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税別</a:t>
          </a:r>
          <a:r>
            <a:rPr kumimoji="1" lang="en-US" altLang="ja-JP" sz="1100">
              <a:solidFill>
                <a:sysClr val="windowText" lastClr="000000"/>
              </a:solidFill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</a:rPr>
            <a:t>万以上の場合は、本社よりの発行となりますので提出不要です。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4</xdr:col>
      <xdr:colOff>123825</xdr:colOff>
      <xdr:row>4</xdr:row>
      <xdr:rowOff>38100</xdr:rowOff>
    </xdr:to>
    <xdr:sp macro="" textlink="">
      <xdr:nvSpPr>
        <xdr:cNvPr id="3" name="四角形: メモ 2">
          <a:extLst>
            <a:ext uri="{FF2B5EF4-FFF2-40B4-BE49-F238E27FC236}">
              <a16:creationId xmlns:a16="http://schemas.microsoft.com/office/drawing/2014/main" id="{FCFCD3E5-EA5C-4C4A-95DC-9E92895F857D}"/>
            </a:ext>
          </a:extLst>
        </xdr:cNvPr>
        <xdr:cNvSpPr/>
      </xdr:nvSpPr>
      <xdr:spPr>
        <a:xfrm>
          <a:off x="933450" y="95250"/>
          <a:ext cx="3343275" cy="781050"/>
        </a:xfrm>
        <a:prstGeom prst="foldedCorner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＜注意＞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税別</a:t>
          </a:r>
          <a:r>
            <a:rPr kumimoji="1" lang="en-US" altLang="ja-JP" sz="1100">
              <a:solidFill>
                <a:sysClr val="windowText" lastClr="000000"/>
              </a:solidFill>
            </a:rPr>
            <a:t>100</a:t>
          </a:r>
          <a:r>
            <a:rPr kumimoji="1" lang="ja-JP" altLang="en-US" sz="1100">
              <a:solidFill>
                <a:sysClr val="windowText" lastClr="000000"/>
              </a:solidFill>
            </a:rPr>
            <a:t>万以上の場合は、本社よりの発行となりますので提出不要です。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752474</xdr:colOff>
      <xdr:row>1</xdr:row>
      <xdr:rowOff>85725</xdr:rowOff>
    </xdr:from>
    <xdr:to>
      <xdr:col>8</xdr:col>
      <xdr:colOff>581024</xdr:colOff>
      <xdr:row>8</xdr:row>
      <xdr:rowOff>104775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638549" y="352425"/>
          <a:ext cx="3343275" cy="1352550"/>
        </a:xfrm>
        <a:prstGeom prst="foldedCorner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黄色のハッチング箇所を記入ください。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見積書に入力して頂くと、注文書・請書に入力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されます。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見積書の内訳箇所に書ききれない場合には、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別紙内訳書をお使いください。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2</xdr:row>
      <xdr:rowOff>9525</xdr:rowOff>
    </xdr:from>
    <xdr:to>
      <xdr:col>8</xdr:col>
      <xdr:colOff>485775</xdr:colOff>
      <xdr:row>5</xdr:row>
      <xdr:rowOff>104775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543300" y="466725"/>
          <a:ext cx="3343275" cy="666750"/>
        </a:xfrm>
        <a:prstGeom prst="foldedCorner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黄色のハッチング箇所を記入ください。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注文書に入力して頂くと、請書に入力されます。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view="pageBreakPreview" zoomScaleNormal="100" zoomScaleSheetLayoutView="100" workbookViewId="0">
      <selection sqref="A1:O1"/>
    </sheetView>
  </sheetViews>
  <sheetFormatPr defaultRowHeight="12"/>
  <cols>
    <col min="1" max="1" width="11.625" style="2" customWidth="1"/>
    <col min="2" max="2" width="16.625" style="2" customWidth="1"/>
    <col min="3" max="3" width="9.625" style="2" customWidth="1"/>
    <col min="4" max="4" width="16.625" style="2" customWidth="1"/>
    <col min="5" max="5" width="9.625" style="2" customWidth="1"/>
    <col min="6" max="8" width="6.625" style="2" customWidth="1"/>
    <col min="9" max="9" width="9.625" style="2" customWidth="1"/>
    <col min="10" max="15" width="7.125" style="2" customWidth="1"/>
    <col min="16" max="16384" width="9" style="2"/>
  </cols>
  <sheetData>
    <row r="1" spans="1:15" ht="2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" customHeight="1">
      <c r="A2" s="3" t="s">
        <v>1</v>
      </c>
      <c r="B2" s="4">
        <v>44449</v>
      </c>
      <c r="C2" s="5"/>
      <c r="D2" s="5"/>
      <c r="E2" s="5"/>
      <c r="F2" s="5"/>
      <c r="G2" s="5"/>
      <c r="H2" s="5"/>
      <c r="I2" s="5"/>
      <c r="J2" s="5"/>
      <c r="K2" s="5"/>
      <c r="L2" s="5"/>
      <c r="M2" s="3" t="s">
        <v>2</v>
      </c>
      <c r="N2" s="60">
        <v>44452</v>
      </c>
      <c r="O2" s="60"/>
    </row>
    <row r="3" spans="1:15" ht="15" customHeight="1">
      <c r="A3" s="6"/>
      <c r="B3" s="7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9" t="s">
        <v>75</v>
      </c>
      <c r="K4" s="10"/>
      <c r="L4" s="10"/>
      <c r="M4" s="11"/>
      <c r="N4" s="11"/>
      <c r="O4" s="11"/>
    </row>
    <row r="5" spans="1:15" ht="15" customHeight="1">
      <c r="A5" s="6" t="s">
        <v>4</v>
      </c>
      <c r="B5" s="6"/>
      <c r="C5" s="6"/>
      <c r="D5" s="6"/>
      <c r="E5" s="6"/>
      <c r="F5" s="6"/>
      <c r="G5" s="6"/>
      <c r="H5" s="6"/>
      <c r="I5" s="6"/>
      <c r="J5" s="12" t="s">
        <v>76</v>
      </c>
      <c r="K5" s="11"/>
      <c r="L5" s="11"/>
      <c r="M5" s="11"/>
      <c r="N5" s="11"/>
      <c r="O5" s="11"/>
    </row>
    <row r="6" spans="1:15" ht="15" customHeight="1">
      <c r="A6" s="6" t="s">
        <v>5</v>
      </c>
      <c r="B6" s="6"/>
      <c r="C6" s="6"/>
      <c r="D6" s="6"/>
      <c r="E6" s="6"/>
      <c r="F6" s="6"/>
      <c r="G6" s="6"/>
      <c r="H6" s="6"/>
      <c r="I6" s="6"/>
      <c r="J6" s="11" t="s">
        <v>6</v>
      </c>
      <c r="K6" s="61"/>
      <c r="L6" s="61"/>
      <c r="M6" s="61"/>
      <c r="N6" s="61"/>
      <c r="O6" s="13" t="s">
        <v>7</v>
      </c>
    </row>
    <row r="7" spans="1:15" ht="15" customHeight="1">
      <c r="A7" s="62" t="s">
        <v>8</v>
      </c>
      <c r="B7" s="62"/>
      <c r="C7" s="62"/>
      <c r="D7" s="63" t="s">
        <v>9</v>
      </c>
      <c r="E7" s="6"/>
      <c r="F7" s="6"/>
      <c r="G7" s="6"/>
      <c r="H7" s="6"/>
      <c r="I7" s="6"/>
      <c r="J7" s="11" t="s">
        <v>10</v>
      </c>
      <c r="K7" s="64"/>
      <c r="L7" s="64"/>
      <c r="M7" s="64"/>
      <c r="N7" s="64"/>
      <c r="O7" s="64"/>
    </row>
    <row r="8" spans="1:15" ht="15" customHeight="1">
      <c r="A8" s="62"/>
      <c r="B8" s="62"/>
      <c r="C8" s="62"/>
      <c r="D8" s="63"/>
      <c r="E8" s="6"/>
      <c r="F8" s="5"/>
      <c r="G8" s="5"/>
      <c r="H8" s="5"/>
      <c r="I8" s="5"/>
      <c r="J8" s="5" t="s">
        <v>11</v>
      </c>
      <c r="K8" s="65"/>
      <c r="L8" s="65"/>
      <c r="M8" s="5" t="s">
        <v>12</v>
      </c>
      <c r="N8" s="65"/>
      <c r="O8" s="65"/>
    </row>
    <row r="9" spans="1:1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customHeight="1">
      <c r="A11" s="6" t="s">
        <v>13</v>
      </c>
      <c r="B11" s="6"/>
      <c r="C11" s="6"/>
      <c r="D11" s="6"/>
      <c r="E11" s="6"/>
      <c r="F11" s="6"/>
      <c r="G11" s="6"/>
      <c r="H11" s="6"/>
      <c r="I11" s="6"/>
      <c r="J11" s="58"/>
      <c r="K11" s="58"/>
      <c r="L11" s="58"/>
      <c r="M11" s="58"/>
      <c r="N11" s="58"/>
      <c r="O11" s="58"/>
    </row>
    <row r="12" spans="1:15" ht="15" customHeight="1">
      <c r="A12" s="6"/>
      <c r="B12" s="6"/>
      <c r="C12" s="6"/>
      <c r="D12" s="6"/>
      <c r="E12" s="6"/>
      <c r="F12" s="6"/>
      <c r="G12" s="6"/>
      <c r="H12" s="6"/>
      <c r="I12" s="6"/>
      <c r="J12" s="58"/>
      <c r="K12" s="58"/>
      <c r="L12" s="58"/>
      <c r="M12" s="58"/>
      <c r="N12" s="58"/>
      <c r="O12" s="58"/>
    </row>
    <row r="13" spans="1:15" ht="15" customHeight="1">
      <c r="A13" s="15" t="s">
        <v>14</v>
      </c>
      <c r="B13" s="16"/>
      <c r="C13" s="6"/>
      <c r="D13" s="6"/>
      <c r="E13" s="6"/>
      <c r="F13" s="6"/>
      <c r="G13" s="6"/>
      <c r="H13" s="6"/>
      <c r="I13" s="6"/>
      <c r="J13" s="58"/>
      <c r="K13" s="58"/>
      <c r="L13" s="58"/>
      <c r="M13" s="58"/>
      <c r="N13" s="58"/>
      <c r="O13" s="58"/>
    </row>
    <row r="14" spans="1:15" ht="15" customHeight="1">
      <c r="A14" s="15" t="s">
        <v>15</v>
      </c>
      <c r="B14" s="1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>
      <c r="A15" s="15" t="s">
        <v>16</v>
      </c>
      <c r="B15" s="66"/>
      <c r="C15" s="67"/>
      <c r="D15" s="67"/>
      <c r="E15" s="67"/>
      <c r="F15" s="67"/>
      <c r="G15" s="67"/>
      <c r="H15" s="67"/>
      <c r="I15" s="68"/>
      <c r="J15" s="69" t="s">
        <v>17</v>
      </c>
      <c r="K15" s="70"/>
      <c r="L15" s="71" t="s">
        <v>78</v>
      </c>
      <c r="M15" s="72"/>
      <c r="N15" s="72"/>
      <c r="O15" s="73"/>
    </row>
    <row r="16" spans="1:15" ht="15" customHeight="1">
      <c r="A16" s="15" t="s">
        <v>18</v>
      </c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</row>
    <row r="17" spans="1:15" ht="15" customHeight="1">
      <c r="A17" s="15" t="s">
        <v>19</v>
      </c>
      <c r="B17" s="74" t="s">
        <v>71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5" customHeight="1">
      <c r="A19" s="58" t="s">
        <v>20</v>
      </c>
      <c r="B19" s="75">
        <f>J33</f>
        <v>0</v>
      </c>
      <c r="C19" s="58" t="s">
        <v>21</v>
      </c>
      <c r="D19" s="75">
        <f>J34</f>
        <v>0</v>
      </c>
      <c r="E19" s="58" t="s">
        <v>22</v>
      </c>
      <c r="F19" s="75">
        <f>J35</f>
        <v>0</v>
      </c>
      <c r="G19" s="75"/>
      <c r="H19" s="75"/>
      <c r="I19" s="58" t="s">
        <v>23</v>
      </c>
      <c r="J19" s="33" t="s">
        <v>72</v>
      </c>
      <c r="K19" s="18"/>
      <c r="L19" s="19"/>
      <c r="M19" s="19"/>
      <c r="N19" s="19"/>
      <c r="O19" s="20"/>
    </row>
    <row r="20" spans="1:15" ht="15" customHeight="1">
      <c r="A20" s="58"/>
      <c r="B20" s="75"/>
      <c r="C20" s="58"/>
      <c r="D20" s="75"/>
      <c r="E20" s="58"/>
      <c r="F20" s="75"/>
      <c r="G20" s="75"/>
      <c r="H20" s="75"/>
      <c r="I20" s="58"/>
      <c r="J20" s="33" t="s">
        <v>80</v>
      </c>
      <c r="K20" s="19"/>
      <c r="L20" s="19"/>
      <c r="M20" s="19"/>
      <c r="N20" s="19"/>
      <c r="O20" s="20"/>
    </row>
    <row r="21" spans="1:15" ht="15" customHeight="1">
      <c r="A21" s="58"/>
      <c r="B21" s="75"/>
      <c r="C21" s="58"/>
      <c r="D21" s="75"/>
      <c r="E21" s="58"/>
      <c r="F21" s="75"/>
      <c r="G21" s="75"/>
      <c r="H21" s="75"/>
      <c r="I21" s="58"/>
      <c r="J21" s="33" t="s">
        <v>84</v>
      </c>
      <c r="K21" s="19"/>
      <c r="L21" s="19"/>
      <c r="M21" s="19"/>
      <c r="N21" s="19"/>
      <c r="O21" s="20"/>
    </row>
    <row r="22" spans="1:15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15" customHeight="1">
      <c r="A23" s="58" t="s">
        <v>24</v>
      </c>
      <c r="B23" s="58"/>
      <c r="C23" s="58"/>
      <c r="D23" s="58"/>
      <c r="E23" s="76" t="s">
        <v>25</v>
      </c>
      <c r="F23" s="77"/>
      <c r="G23" s="15" t="s">
        <v>26</v>
      </c>
      <c r="H23" s="58" t="s">
        <v>27</v>
      </c>
      <c r="I23" s="58"/>
      <c r="J23" s="58" t="s">
        <v>28</v>
      </c>
      <c r="K23" s="58"/>
      <c r="L23" s="58"/>
      <c r="M23" s="58" t="s">
        <v>29</v>
      </c>
      <c r="N23" s="58"/>
      <c r="O23" s="58"/>
    </row>
    <row r="24" spans="1:15" ht="15" customHeight="1">
      <c r="A24" s="78"/>
      <c r="B24" s="79"/>
      <c r="C24" s="80" t="s">
        <v>73</v>
      </c>
      <c r="D24" s="81"/>
      <c r="E24" s="82">
        <v>1</v>
      </c>
      <c r="F24" s="83"/>
      <c r="G24" s="21" t="s">
        <v>74</v>
      </c>
      <c r="H24" s="84"/>
      <c r="I24" s="84"/>
      <c r="J24" s="84">
        <v>0</v>
      </c>
      <c r="K24" s="84"/>
      <c r="L24" s="84"/>
      <c r="M24" s="85" t="s">
        <v>30</v>
      </c>
      <c r="N24" s="86"/>
      <c r="O24" s="87"/>
    </row>
    <row r="25" spans="1:15" ht="15" customHeight="1">
      <c r="A25" s="78"/>
      <c r="B25" s="79"/>
      <c r="C25" s="94"/>
      <c r="D25" s="78"/>
      <c r="E25" s="82"/>
      <c r="F25" s="83"/>
      <c r="G25" s="21"/>
      <c r="H25" s="84"/>
      <c r="I25" s="84"/>
      <c r="J25" s="84"/>
      <c r="K25" s="84"/>
      <c r="L25" s="95"/>
      <c r="M25" s="88"/>
      <c r="N25" s="89"/>
      <c r="O25" s="90"/>
    </row>
    <row r="26" spans="1:15" ht="15" customHeight="1">
      <c r="A26" s="78"/>
      <c r="B26" s="79"/>
      <c r="C26" s="94"/>
      <c r="D26" s="78"/>
      <c r="E26" s="82"/>
      <c r="F26" s="83"/>
      <c r="G26" s="21"/>
      <c r="H26" s="84"/>
      <c r="I26" s="84"/>
      <c r="J26" s="84"/>
      <c r="K26" s="84"/>
      <c r="L26" s="95"/>
      <c r="M26" s="88"/>
      <c r="N26" s="89"/>
      <c r="O26" s="90"/>
    </row>
    <row r="27" spans="1:15" ht="15" customHeight="1">
      <c r="A27" s="78"/>
      <c r="B27" s="79"/>
      <c r="C27" s="94"/>
      <c r="D27" s="78"/>
      <c r="E27" s="82"/>
      <c r="F27" s="83"/>
      <c r="G27" s="21"/>
      <c r="H27" s="84"/>
      <c r="I27" s="84"/>
      <c r="J27" s="84"/>
      <c r="K27" s="84"/>
      <c r="L27" s="95"/>
      <c r="M27" s="88"/>
      <c r="N27" s="89"/>
      <c r="O27" s="90"/>
    </row>
    <row r="28" spans="1:15" ht="15" customHeight="1">
      <c r="A28" s="78"/>
      <c r="B28" s="79"/>
      <c r="C28" s="94"/>
      <c r="D28" s="78"/>
      <c r="E28" s="82"/>
      <c r="F28" s="83"/>
      <c r="G28" s="21"/>
      <c r="H28" s="84"/>
      <c r="I28" s="84"/>
      <c r="J28" s="84"/>
      <c r="K28" s="84"/>
      <c r="L28" s="95"/>
      <c r="M28" s="88"/>
      <c r="N28" s="89"/>
      <c r="O28" s="90"/>
    </row>
    <row r="29" spans="1:15" ht="15" customHeight="1">
      <c r="A29" s="78"/>
      <c r="B29" s="79"/>
      <c r="C29" s="94"/>
      <c r="D29" s="78"/>
      <c r="E29" s="82"/>
      <c r="F29" s="83"/>
      <c r="G29" s="21"/>
      <c r="H29" s="84"/>
      <c r="I29" s="84"/>
      <c r="J29" s="84"/>
      <c r="K29" s="84"/>
      <c r="L29" s="95"/>
      <c r="M29" s="88"/>
      <c r="N29" s="89"/>
      <c r="O29" s="90"/>
    </row>
    <row r="30" spans="1:15" ht="15" customHeight="1">
      <c r="A30" s="78"/>
      <c r="B30" s="79"/>
      <c r="C30" s="94"/>
      <c r="D30" s="78"/>
      <c r="E30" s="82"/>
      <c r="F30" s="83"/>
      <c r="G30" s="21"/>
      <c r="H30" s="84"/>
      <c r="I30" s="84"/>
      <c r="J30" s="84"/>
      <c r="K30" s="84"/>
      <c r="L30" s="95"/>
      <c r="M30" s="88"/>
      <c r="N30" s="89"/>
      <c r="O30" s="90"/>
    </row>
    <row r="31" spans="1:15" ht="15" customHeight="1">
      <c r="A31" s="78"/>
      <c r="B31" s="79"/>
      <c r="C31" s="94"/>
      <c r="D31" s="78"/>
      <c r="E31" s="82"/>
      <c r="F31" s="83"/>
      <c r="G31" s="21"/>
      <c r="H31" s="84"/>
      <c r="I31" s="84"/>
      <c r="J31" s="84"/>
      <c r="K31" s="84"/>
      <c r="L31" s="95"/>
      <c r="M31" s="88"/>
      <c r="N31" s="89"/>
      <c r="O31" s="90"/>
    </row>
    <row r="32" spans="1:15" ht="15" customHeight="1">
      <c r="A32" s="78"/>
      <c r="B32" s="79"/>
      <c r="C32" s="94"/>
      <c r="D32" s="78"/>
      <c r="E32" s="82"/>
      <c r="F32" s="83"/>
      <c r="G32" s="21"/>
      <c r="H32" s="84"/>
      <c r="I32" s="84"/>
      <c r="J32" s="84"/>
      <c r="K32" s="84"/>
      <c r="L32" s="95"/>
      <c r="M32" s="88"/>
      <c r="N32" s="89"/>
      <c r="O32" s="90"/>
    </row>
    <row r="33" spans="1:15" ht="15" customHeight="1">
      <c r="A33" s="76" t="s">
        <v>31</v>
      </c>
      <c r="B33" s="96"/>
      <c r="C33" s="96"/>
      <c r="D33" s="96"/>
      <c r="E33" s="96"/>
      <c r="F33" s="96"/>
      <c r="G33" s="96"/>
      <c r="H33" s="96"/>
      <c r="I33" s="77"/>
      <c r="J33" s="97">
        <f>SUM(J24:L32)</f>
        <v>0</v>
      </c>
      <c r="K33" s="97"/>
      <c r="L33" s="98"/>
      <c r="M33" s="88"/>
      <c r="N33" s="89"/>
      <c r="O33" s="90"/>
    </row>
    <row r="34" spans="1:15" ht="15" customHeight="1">
      <c r="A34" s="22" t="s">
        <v>32</v>
      </c>
      <c r="B34" s="6"/>
      <c r="C34" s="6"/>
      <c r="D34" s="6"/>
      <c r="E34" s="6"/>
      <c r="F34" s="6"/>
      <c r="G34" s="6"/>
      <c r="H34" s="76" t="s">
        <v>81</v>
      </c>
      <c r="I34" s="77"/>
      <c r="J34" s="97">
        <f>ROUND(J33*0.1,0)</f>
        <v>0</v>
      </c>
      <c r="K34" s="97"/>
      <c r="L34" s="97"/>
      <c r="M34" s="88"/>
      <c r="N34" s="89"/>
      <c r="O34" s="90"/>
    </row>
    <row r="35" spans="1:15" ht="15" customHeight="1">
      <c r="A35" s="6" t="s">
        <v>33</v>
      </c>
      <c r="B35" s="6"/>
      <c r="C35" s="6"/>
      <c r="D35" s="6"/>
      <c r="E35" s="6"/>
      <c r="F35" s="6"/>
      <c r="G35" s="6"/>
      <c r="H35" s="76" t="s">
        <v>22</v>
      </c>
      <c r="I35" s="77"/>
      <c r="J35" s="97">
        <f>SUM(J33:L34)</f>
        <v>0</v>
      </c>
      <c r="K35" s="97"/>
      <c r="L35" s="97"/>
      <c r="M35" s="91"/>
      <c r="N35" s="92"/>
      <c r="O35" s="93"/>
    </row>
    <row r="36" spans="1:15" ht="15" customHeight="1">
      <c r="A36" s="5" t="s">
        <v>34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5" customHeight="1">
      <c r="A37" s="14" t="s">
        <v>77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</sheetData>
  <mergeCells count="83">
    <mergeCell ref="A33:I33"/>
    <mergeCell ref="J33:L33"/>
    <mergeCell ref="H34:I34"/>
    <mergeCell ref="J34:L34"/>
    <mergeCell ref="H35:I35"/>
    <mergeCell ref="J35:L35"/>
    <mergeCell ref="A31:B31"/>
    <mergeCell ref="C31:D31"/>
    <mergeCell ref="E31:F31"/>
    <mergeCell ref="H31:I31"/>
    <mergeCell ref="J31:L31"/>
    <mergeCell ref="A32:B32"/>
    <mergeCell ref="C32:D32"/>
    <mergeCell ref="E32:F32"/>
    <mergeCell ref="H32:I32"/>
    <mergeCell ref="J32:L32"/>
    <mergeCell ref="A29:B29"/>
    <mergeCell ref="C29:D29"/>
    <mergeCell ref="E29:F29"/>
    <mergeCell ref="H29:I29"/>
    <mergeCell ref="J29:L29"/>
    <mergeCell ref="A30:B30"/>
    <mergeCell ref="C30:D30"/>
    <mergeCell ref="E30:F30"/>
    <mergeCell ref="H30:I30"/>
    <mergeCell ref="J30:L30"/>
    <mergeCell ref="H26:I26"/>
    <mergeCell ref="J26:L26"/>
    <mergeCell ref="A28:B28"/>
    <mergeCell ref="C28:D28"/>
    <mergeCell ref="E28:F28"/>
    <mergeCell ref="H28:I28"/>
    <mergeCell ref="J28:L28"/>
    <mergeCell ref="A27:B27"/>
    <mergeCell ref="C27:D27"/>
    <mergeCell ref="E27:F27"/>
    <mergeCell ref="H27:I27"/>
    <mergeCell ref="J27:L27"/>
    <mergeCell ref="M23:O23"/>
    <mergeCell ref="A24:B24"/>
    <mergeCell ref="C24:D24"/>
    <mergeCell ref="E24:F24"/>
    <mergeCell ref="H24:I24"/>
    <mergeCell ref="J24:L24"/>
    <mergeCell ref="M24:O35"/>
    <mergeCell ref="A25:B25"/>
    <mergeCell ref="C25:D25"/>
    <mergeCell ref="E25:F25"/>
    <mergeCell ref="J23:L23"/>
    <mergeCell ref="H25:I25"/>
    <mergeCell ref="J25:L25"/>
    <mergeCell ref="A26:B26"/>
    <mergeCell ref="C26:D26"/>
    <mergeCell ref="E26:F26"/>
    <mergeCell ref="F19:H21"/>
    <mergeCell ref="I19:I21"/>
    <mergeCell ref="A23:D23"/>
    <mergeCell ref="E23:F23"/>
    <mergeCell ref="H23:I23"/>
    <mergeCell ref="A19:A21"/>
    <mergeCell ref="B19:B21"/>
    <mergeCell ref="C19:C21"/>
    <mergeCell ref="D19:D21"/>
    <mergeCell ref="E19:E21"/>
    <mergeCell ref="B15:I15"/>
    <mergeCell ref="J15:K15"/>
    <mergeCell ref="L15:O15"/>
    <mergeCell ref="B16:O16"/>
    <mergeCell ref="B17:O17"/>
    <mergeCell ref="O11:O13"/>
    <mergeCell ref="A1:O1"/>
    <mergeCell ref="N2:O2"/>
    <mergeCell ref="K6:N6"/>
    <mergeCell ref="A7:C8"/>
    <mergeCell ref="D7:D8"/>
    <mergeCell ref="K7:O7"/>
    <mergeCell ref="K8:L8"/>
    <mergeCell ref="N8:O8"/>
    <mergeCell ref="J11:J13"/>
    <mergeCell ref="K11:K13"/>
    <mergeCell ref="L11:L13"/>
    <mergeCell ref="M11:M13"/>
    <mergeCell ref="N11:N13"/>
  </mergeCells>
  <phoneticPr fontId="1"/>
  <printOptions horizontalCentered="1"/>
  <pageMargins left="0.59055118110236227" right="0.59055118110236227" top="0.74803149606299213" bottom="0.39370078740157483" header="0.31496062992125984" footer="0.19685039370078741"/>
  <pageSetup paperSize="9" orientation="landscape" blackAndWhite="1" r:id="rId1"/>
  <headerFooter>
    <oddHeader>&amp;C&amp;"ＭＳ Ｐ明朝,標準"&amp;8▲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"/>
  <sheetViews>
    <sheetView view="pageBreakPreview" topLeftCell="A3" zoomScaleNormal="100" zoomScaleSheetLayoutView="100" workbookViewId="0">
      <selection activeCell="J21" sqref="J21"/>
    </sheetView>
  </sheetViews>
  <sheetFormatPr defaultRowHeight="12"/>
  <cols>
    <col min="1" max="1" width="11.625" style="2" customWidth="1"/>
    <col min="2" max="2" width="16.625" style="2" customWidth="1"/>
    <col min="3" max="3" width="9.625" style="2" customWidth="1"/>
    <col min="4" max="4" width="16.625" style="2" customWidth="1"/>
    <col min="5" max="5" width="9.625" style="2" customWidth="1"/>
    <col min="6" max="8" width="6.625" style="2" customWidth="1"/>
    <col min="9" max="9" width="9.625" style="2" customWidth="1"/>
    <col min="10" max="15" width="7.125" style="2" customWidth="1"/>
    <col min="16" max="16384" width="9" style="2"/>
  </cols>
  <sheetData>
    <row r="1" spans="1:15" ht="21" customHeight="1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" t="s">
        <v>36</v>
      </c>
      <c r="N2" s="60">
        <v>44460</v>
      </c>
      <c r="O2" s="60"/>
    </row>
    <row r="3" spans="1:15" ht="15" customHeight="1">
      <c r="A3" s="6" t="s">
        <v>37</v>
      </c>
      <c r="B3" s="7" t="s">
        <v>38</v>
      </c>
      <c r="C3" s="8"/>
      <c r="D3" s="6"/>
      <c r="E3" s="6"/>
      <c r="F3" s="6"/>
      <c r="G3" s="6"/>
      <c r="H3" s="6"/>
      <c r="I3" s="6"/>
      <c r="J3" s="6" t="s">
        <v>39</v>
      </c>
      <c r="K3" s="6"/>
      <c r="L3" s="6"/>
      <c r="M3" s="6"/>
      <c r="N3" s="6"/>
      <c r="O3" s="6"/>
    </row>
    <row r="4" spans="1:15" ht="15" customHeight="1">
      <c r="A4" s="6" t="str">
        <f>'見積依頼書兼見積書 '!J4</f>
        <v>〒</v>
      </c>
      <c r="B4" s="6"/>
      <c r="C4" s="6"/>
      <c r="D4" s="6"/>
      <c r="E4" s="6"/>
      <c r="F4" s="6"/>
      <c r="G4" s="6"/>
      <c r="H4" s="6"/>
      <c r="I4" s="6"/>
      <c r="J4" s="6" t="s">
        <v>3</v>
      </c>
      <c r="K4" s="6"/>
      <c r="L4" s="6"/>
      <c r="M4" s="6"/>
      <c r="N4" s="6"/>
      <c r="O4" s="6"/>
    </row>
    <row r="5" spans="1:15" ht="15" customHeight="1">
      <c r="A5" s="6" t="str">
        <f>'見積依頼書兼見積書 '!J5</f>
        <v>住所：</v>
      </c>
      <c r="B5" s="6"/>
      <c r="C5" s="6"/>
      <c r="D5" s="6"/>
      <c r="E5" s="6"/>
      <c r="F5" s="6"/>
      <c r="G5" s="6"/>
      <c r="H5" s="6"/>
      <c r="I5" s="6"/>
      <c r="J5" s="6" t="s">
        <v>4</v>
      </c>
      <c r="K5" s="6"/>
      <c r="L5" s="6"/>
      <c r="M5" s="6"/>
      <c r="N5" s="6"/>
      <c r="O5" s="6"/>
    </row>
    <row r="6" spans="1:15" ht="15" customHeight="1">
      <c r="A6" s="6"/>
      <c r="B6" s="6"/>
      <c r="C6" s="6"/>
      <c r="D6" s="6"/>
      <c r="E6" s="6"/>
      <c r="F6" s="6"/>
      <c r="G6" s="6"/>
      <c r="H6" s="6"/>
      <c r="I6" s="6"/>
      <c r="J6" s="6" t="s">
        <v>5</v>
      </c>
      <c r="K6" s="6"/>
      <c r="L6" s="6"/>
      <c r="M6" s="6"/>
      <c r="N6" s="6"/>
      <c r="O6" s="6"/>
    </row>
    <row r="7" spans="1:15" ht="15" customHeight="1">
      <c r="A7" s="62">
        <f>'見積依頼書兼見積書 '!K6</f>
        <v>0</v>
      </c>
      <c r="B7" s="62"/>
      <c r="C7" s="62"/>
      <c r="D7" s="63" t="s">
        <v>9</v>
      </c>
      <c r="E7" s="6"/>
      <c r="F7" s="6"/>
      <c r="G7" s="6"/>
      <c r="H7" s="6"/>
      <c r="I7" s="6"/>
      <c r="J7" s="23" t="s">
        <v>8</v>
      </c>
      <c r="K7" s="5"/>
      <c r="L7" s="5"/>
      <c r="M7" s="5"/>
      <c r="N7" s="5"/>
      <c r="O7" s="5"/>
    </row>
    <row r="8" spans="1:15" ht="15" customHeight="1">
      <c r="A8" s="62"/>
      <c r="B8" s="62"/>
      <c r="C8" s="62"/>
      <c r="D8" s="63"/>
      <c r="E8" s="6"/>
      <c r="F8" s="5"/>
      <c r="G8" s="5"/>
      <c r="H8" s="5"/>
      <c r="I8" s="5"/>
      <c r="J8" s="5" t="s">
        <v>70</v>
      </c>
      <c r="K8" s="5"/>
      <c r="L8" s="5"/>
      <c r="M8" s="5"/>
      <c r="N8" s="5"/>
      <c r="O8" s="5"/>
    </row>
    <row r="9" spans="1:1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customHeight="1">
      <c r="A11" s="6" t="s">
        <v>40</v>
      </c>
      <c r="B11" s="6"/>
      <c r="C11" s="6"/>
      <c r="D11" s="6"/>
      <c r="E11" s="6"/>
      <c r="F11" s="6"/>
      <c r="G11" s="6"/>
      <c r="H11" s="6"/>
      <c r="I11" s="6"/>
      <c r="J11" s="58"/>
      <c r="K11" s="58"/>
      <c r="L11" s="58"/>
      <c r="M11" s="58"/>
      <c r="N11" s="58"/>
      <c r="O11" s="58"/>
    </row>
    <row r="12" spans="1:15" ht="15" customHeight="1">
      <c r="A12" s="6"/>
      <c r="B12" s="6"/>
      <c r="C12" s="6"/>
      <c r="D12" s="6"/>
      <c r="E12" s="6"/>
      <c r="F12" s="6"/>
      <c r="G12" s="6"/>
      <c r="H12" s="6"/>
      <c r="I12" s="6"/>
      <c r="J12" s="58"/>
      <c r="K12" s="58"/>
      <c r="L12" s="58"/>
      <c r="M12" s="58"/>
      <c r="N12" s="58"/>
      <c r="O12" s="58"/>
    </row>
    <row r="13" spans="1:15" ht="15" customHeight="1">
      <c r="A13" s="54" t="s">
        <v>41</v>
      </c>
      <c r="B13" s="24"/>
      <c r="C13" s="6"/>
      <c r="D13" s="6"/>
      <c r="E13" s="6"/>
      <c r="F13" s="6"/>
      <c r="G13" s="6"/>
      <c r="H13" s="6"/>
      <c r="I13" s="6"/>
      <c r="J13" s="58"/>
      <c r="K13" s="58"/>
      <c r="L13" s="58"/>
      <c r="M13" s="58"/>
      <c r="N13" s="58"/>
      <c r="O13" s="58"/>
    </row>
    <row r="14" spans="1:15" ht="15" customHeight="1">
      <c r="A14" s="54" t="s">
        <v>15</v>
      </c>
      <c r="B14" s="55">
        <f>'見積依頼書兼見積書 '!B14</f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>
      <c r="A15" s="54" t="s">
        <v>16</v>
      </c>
      <c r="B15" s="99">
        <f>'見積依頼書兼見積書 '!$B$15</f>
        <v>0</v>
      </c>
      <c r="C15" s="99"/>
      <c r="D15" s="99"/>
      <c r="E15" s="99"/>
      <c r="F15" s="99"/>
      <c r="G15" s="99"/>
      <c r="H15" s="99"/>
      <c r="I15" s="99"/>
      <c r="J15" s="58" t="s">
        <v>42</v>
      </c>
      <c r="K15" s="58"/>
      <c r="L15" s="100" t="str">
        <f>'見積依頼書兼見積書 '!$L$15</f>
        <v>2021年10月1日～2021年10月31日</v>
      </c>
      <c r="M15" s="100"/>
      <c r="N15" s="100"/>
      <c r="O15" s="100"/>
    </row>
    <row r="16" spans="1:15" ht="15" customHeight="1">
      <c r="A16" s="54" t="s">
        <v>18</v>
      </c>
      <c r="B16" s="99">
        <f>'見積依頼書兼見積書 '!$B$16</f>
        <v>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</row>
    <row r="17" spans="1:15" ht="15" customHeight="1">
      <c r="A17" s="54" t="s">
        <v>19</v>
      </c>
      <c r="B17" s="99" t="str">
        <f>'見積依頼書兼見積書 '!B17:O17</f>
        <v>別に定る「工事下請負基本契約約款」及び「労務、安全衛生管理に関する誓約書」を厳守致します。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5" customHeight="1">
      <c r="A19" s="58" t="s">
        <v>43</v>
      </c>
      <c r="B19" s="75">
        <f>J33</f>
        <v>0</v>
      </c>
      <c r="C19" s="58" t="s">
        <v>21</v>
      </c>
      <c r="D19" s="75">
        <f>J34</f>
        <v>0</v>
      </c>
      <c r="E19" s="58" t="s">
        <v>22</v>
      </c>
      <c r="F19" s="75">
        <f>J35</f>
        <v>0</v>
      </c>
      <c r="G19" s="75"/>
      <c r="H19" s="75"/>
      <c r="I19" s="58" t="s">
        <v>23</v>
      </c>
      <c r="J19" s="34" t="str">
        <f>'見積依頼書兼見積書 '!J19</f>
        <v>請求締切日：15日　支払日：請求締切日の翌月20日</v>
      </c>
      <c r="K19" s="25"/>
      <c r="L19" s="26"/>
      <c r="M19" s="26"/>
      <c r="N19" s="26"/>
      <c r="O19" s="27"/>
    </row>
    <row r="20" spans="1:15" ht="15" customHeight="1">
      <c r="A20" s="58"/>
      <c r="B20" s="75"/>
      <c r="C20" s="58"/>
      <c r="D20" s="75"/>
      <c r="E20" s="58"/>
      <c r="F20" s="75"/>
      <c r="G20" s="75"/>
      <c r="H20" s="75"/>
      <c r="I20" s="58"/>
      <c r="J20" s="35" t="str">
        <f>'見積依頼書兼見積書 '!J20</f>
        <v>現金：100 %　手形：0 %（サイト：0日）</v>
      </c>
      <c r="K20" s="28"/>
      <c r="L20" s="28"/>
      <c r="M20" s="28"/>
      <c r="N20" s="28"/>
      <c r="O20" s="29"/>
    </row>
    <row r="21" spans="1:15" ht="15" customHeight="1">
      <c r="A21" s="58"/>
      <c r="B21" s="75"/>
      <c r="C21" s="58"/>
      <c r="D21" s="75"/>
      <c r="E21" s="58"/>
      <c r="F21" s="75"/>
      <c r="G21" s="75"/>
      <c r="H21" s="75"/>
      <c r="I21" s="58"/>
      <c r="J21" s="36" t="str">
        <f>'見積依頼書兼見積書 '!J21</f>
        <v>保留金：0%　安全協力費：支払金額の2/1000</v>
      </c>
      <c r="K21" s="14"/>
      <c r="L21" s="14"/>
      <c r="M21" s="14"/>
      <c r="N21" s="14"/>
      <c r="O21" s="30"/>
    </row>
    <row r="22" spans="1:15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15" customHeight="1">
      <c r="A23" s="58" t="s">
        <v>24</v>
      </c>
      <c r="B23" s="58"/>
      <c r="C23" s="58"/>
      <c r="D23" s="58"/>
      <c r="E23" s="58" t="s">
        <v>25</v>
      </c>
      <c r="F23" s="58"/>
      <c r="G23" s="54" t="s">
        <v>26</v>
      </c>
      <c r="H23" s="58" t="s">
        <v>27</v>
      </c>
      <c r="I23" s="58"/>
      <c r="J23" s="58" t="s">
        <v>28</v>
      </c>
      <c r="K23" s="58"/>
      <c r="L23" s="58"/>
      <c r="M23" s="77" t="s">
        <v>29</v>
      </c>
      <c r="N23" s="58"/>
      <c r="O23" s="58"/>
    </row>
    <row r="24" spans="1:15" ht="15" customHeight="1">
      <c r="A24" s="101">
        <f>'見積依頼書兼見積書 '!A24</f>
        <v>0</v>
      </c>
      <c r="B24" s="102"/>
      <c r="C24" s="103" t="str">
        <f>'見積依頼書兼見積書 '!C24</f>
        <v>別紙内訳明細書の通り</v>
      </c>
      <c r="D24" s="101"/>
      <c r="E24" s="104">
        <f>'見積依頼書兼見積書 '!E24</f>
        <v>1</v>
      </c>
      <c r="F24" s="104"/>
      <c r="G24" s="31" t="str">
        <f>'見積依頼書兼見積書 '!G24</f>
        <v>式</v>
      </c>
      <c r="H24" s="97">
        <f>'見積依頼書兼見積書 '!H24:I24</f>
        <v>0</v>
      </c>
      <c r="I24" s="97"/>
      <c r="J24" s="97">
        <f>'見積依頼書兼見積書 '!J24</f>
        <v>0</v>
      </c>
      <c r="K24" s="97"/>
      <c r="L24" s="97"/>
      <c r="M24" s="105" t="s">
        <v>30</v>
      </c>
      <c r="N24" s="106"/>
      <c r="O24" s="106"/>
    </row>
    <row r="25" spans="1:15" ht="15" customHeight="1">
      <c r="A25" s="107">
        <f>'見積依頼書兼見積書 '!A25:B25</f>
        <v>0</v>
      </c>
      <c r="B25" s="108"/>
      <c r="C25" s="109">
        <f>'見積依頼書兼見積書 '!C25:D25</f>
        <v>0</v>
      </c>
      <c r="D25" s="107"/>
      <c r="E25" s="110">
        <f>'見積依頼書兼見積書 '!E25:F25</f>
        <v>0</v>
      </c>
      <c r="F25" s="110"/>
      <c r="G25" s="32">
        <f>'見積依頼書兼見積書 '!G25</f>
        <v>0</v>
      </c>
      <c r="H25" s="111">
        <f>'見積依頼書兼見積書 '!H25:I25</f>
        <v>0</v>
      </c>
      <c r="I25" s="112"/>
      <c r="J25" s="113">
        <f>'見積依頼書兼見積書 '!J25:L25</f>
        <v>0</v>
      </c>
      <c r="K25" s="113"/>
      <c r="L25" s="113"/>
      <c r="M25" s="106"/>
      <c r="N25" s="106"/>
      <c r="O25" s="106"/>
    </row>
    <row r="26" spans="1:15" ht="15" customHeight="1">
      <c r="A26" s="107">
        <f>'見積依頼書兼見積書 '!A26:B26</f>
        <v>0</v>
      </c>
      <c r="B26" s="108"/>
      <c r="C26" s="109">
        <f>'見積依頼書兼見積書 '!C26:D26</f>
        <v>0</v>
      </c>
      <c r="D26" s="107"/>
      <c r="E26" s="110">
        <f>'見積依頼書兼見積書 '!E26:F26</f>
        <v>0</v>
      </c>
      <c r="F26" s="110"/>
      <c r="G26" s="32">
        <f>'見積依頼書兼見積書 '!G26</f>
        <v>0</v>
      </c>
      <c r="H26" s="111">
        <f>'見積依頼書兼見積書 '!H26:I26</f>
        <v>0</v>
      </c>
      <c r="I26" s="112"/>
      <c r="J26" s="113">
        <f>'見積依頼書兼見積書 '!J26:L26</f>
        <v>0</v>
      </c>
      <c r="K26" s="113"/>
      <c r="L26" s="113"/>
      <c r="M26" s="106"/>
      <c r="N26" s="106"/>
      <c r="O26" s="106"/>
    </row>
    <row r="27" spans="1:15" ht="15" customHeight="1">
      <c r="A27" s="107">
        <f>'見積依頼書兼見積書 '!A27:B27</f>
        <v>0</v>
      </c>
      <c r="B27" s="108"/>
      <c r="C27" s="109">
        <f>'見積依頼書兼見積書 '!C27:D27</f>
        <v>0</v>
      </c>
      <c r="D27" s="107"/>
      <c r="E27" s="110">
        <f>'見積依頼書兼見積書 '!E27:F27</f>
        <v>0</v>
      </c>
      <c r="F27" s="110"/>
      <c r="G27" s="32">
        <f>'見積依頼書兼見積書 '!G27</f>
        <v>0</v>
      </c>
      <c r="H27" s="111">
        <f>'見積依頼書兼見積書 '!H27:I27</f>
        <v>0</v>
      </c>
      <c r="I27" s="112"/>
      <c r="J27" s="113">
        <f>'見積依頼書兼見積書 '!J27:L27</f>
        <v>0</v>
      </c>
      <c r="K27" s="113"/>
      <c r="L27" s="113"/>
      <c r="M27" s="106"/>
      <c r="N27" s="106"/>
      <c r="O27" s="106"/>
    </row>
    <row r="28" spans="1:15" ht="15" customHeight="1">
      <c r="A28" s="107">
        <f>'見積依頼書兼見積書 '!A28:B28</f>
        <v>0</v>
      </c>
      <c r="B28" s="108"/>
      <c r="C28" s="109">
        <f>'見積依頼書兼見積書 '!C28:D28</f>
        <v>0</v>
      </c>
      <c r="D28" s="107"/>
      <c r="E28" s="110">
        <f>'見積依頼書兼見積書 '!E28:F28</f>
        <v>0</v>
      </c>
      <c r="F28" s="110"/>
      <c r="G28" s="32">
        <f>'見積依頼書兼見積書 '!G28</f>
        <v>0</v>
      </c>
      <c r="H28" s="111">
        <f>'見積依頼書兼見積書 '!H28:I28</f>
        <v>0</v>
      </c>
      <c r="I28" s="112"/>
      <c r="J28" s="113">
        <f>'見積依頼書兼見積書 '!J28:L28</f>
        <v>0</v>
      </c>
      <c r="K28" s="113"/>
      <c r="L28" s="113"/>
      <c r="M28" s="106"/>
      <c r="N28" s="106"/>
      <c r="O28" s="106"/>
    </row>
    <row r="29" spans="1:15" ht="15" customHeight="1">
      <c r="A29" s="107">
        <f>'見積依頼書兼見積書 '!A29:B29</f>
        <v>0</v>
      </c>
      <c r="B29" s="108"/>
      <c r="C29" s="109">
        <f>'見積依頼書兼見積書 '!C29:D29</f>
        <v>0</v>
      </c>
      <c r="D29" s="107"/>
      <c r="E29" s="110">
        <f>'見積依頼書兼見積書 '!E29:F29</f>
        <v>0</v>
      </c>
      <c r="F29" s="110"/>
      <c r="G29" s="32">
        <f>'見積依頼書兼見積書 '!G29</f>
        <v>0</v>
      </c>
      <c r="H29" s="111">
        <f>'見積依頼書兼見積書 '!H29:I29</f>
        <v>0</v>
      </c>
      <c r="I29" s="112"/>
      <c r="J29" s="113">
        <f>'見積依頼書兼見積書 '!J29:L29</f>
        <v>0</v>
      </c>
      <c r="K29" s="113"/>
      <c r="L29" s="113"/>
      <c r="M29" s="106"/>
      <c r="N29" s="106"/>
      <c r="O29" s="106"/>
    </row>
    <row r="30" spans="1:15" ht="15" customHeight="1">
      <c r="A30" s="107">
        <f>'見積依頼書兼見積書 '!A30:B30</f>
        <v>0</v>
      </c>
      <c r="B30" s="108"/>
      <c r="C30" s="109">
        <f>'見積依頼書兼見積書 '!C30:D30</f>
        <v>0</v>
      </c>
      <c r="D30" s="107"/>
      <c r="E30" s="110">
        <f>'見積依頼書兼見積書 '!E30:F30</f>
        <v>0</v>
      </c>
      <c r="F30" s="110"/>
      <c r="G30" s="32">
        <f>'見積依頼書兼見積書 '!G30</f>
        <v>0</v>
      </c>
      <c r="H30" s="111">
        <f>'見積依頼書兼見積書 '!H30:I30</f>
        <v>0</v>
      </c>
      <c r="I30" s="112"/>
      <c r="J30" s="113">
        <f>'見積依頼書兼見積書 '!J30:L30</f>
        <v>0</v>
      </c>
      <c r="K30" s="113"/>
      <c r="L30" s="113"/>
      <c r="M30" s="106"/>
      <c r="N30" s="106"/>
      <c r="O30" s="106"/>
    </row>
    <row r="31" spans="1:15" ht="15" customHeight="1">
      <c r="A31" s="107">
        <f>'見積依頼書兼見積書 '!A31:B31</f>
        <v>0</v>
      </c>
      <c r="B31" s="108"/>
      <c r="C31" s="109">
        <f>'見積依頼書兼見積書 '!C31:D31</f>
        <v>0</v>
      </c>
      <c r="D31" s="107"/>
      <c r="E31" s="110">
        <f>'見積依頼書兼見積書 '!E31:F31</f>
        <v>0</v>
      </c>
      <c r="F31" s="110"/>
      <c r="G31" s="32">
        <f>'見積依頼書兼見積書 '!G31</f>
        <v>0</v>
      </c>
      <c r="H31" s="111">
        <f>'見積依頼書兼見積書 '!H31:I31</f>
        <v>0</v>
      </c>
      <c r="I31" s="112"/>
      <c r="J31" s="113">
        <f>'見積依頼書兼見積書 '!J31:L31</f>
        <v>0</v>
      </c>
      <c r="K31" s="113"/>
      <c r="L31" s="113"/>
      <c r="M31" s="106"/>
      <c r="N31" s="106"/>
      <c r="O31" s="106"/>
    </row>
    <row r="32" spans="1:15" ht="15" customHeight="1">
      <c r="A32" s="107">
        <f>'見積依頼書兼見積書 '!A32:B32</f>
        <v>0</v>
      </c>
      <c r="B32" s="108"/>
      <c r="C32" s="109">
        <f>'見積依頼書兼見積書 '!C32:D32</f>
        <v>0</v>
      </c>
      <c r="D32" s="107"/>
      <c r="E32" s="110">
        <f>'見積依頼書兼見積書 '!E32:F32</f>
        <v>0</v>
      </c>
      <c r="F32" s="110"/>
      <c r="G32" s="32">
        <f>'見積依頼書兼見積書 '!G32</f>
        <v>0</v>
      </c>
      <c r="H32" s="111">
        <f>'見積依頼書兼見積書 '!H32:I32</f>
        <v>0</v>
      </c>
      <c r="I32" s="112"/>
      <c r="J32" s="113">
        <f>'見積依頼書兼見積書 '!J32:L32</f>
        <v>0</v>
      </c>
      <c r="K32" s="113"/>
      <c r="L32" s="113"/>
      <c r="M32" s="106"/>
      <c r="N32" s="106"/>
      <c r="O32" s="106"/>
    </row>
    <row r="33" spans="1:15" ht="15" customHeight="1">
      <c r="A33" s="58" t="s">
        <v>31</v>
      </c>
      <c r="B33" s="58"/>
      <c r="C33" s="58"/>
      <c r="D33" s="58"/>
      <c r="E33" s="58"/>
      <c r="F33" s="58"/>
      <c r="G33" s="58"/>
      <c r="H33" s="58"/>
      <c r="I33" s="58"/>
      <c r="J33" s="97">
        <f>'見積依頼書兼見積書 '!J33:L33</f>
        <v>0</v>
      </c>
      <c r="K33" s="97"/>
      <c r="L33" s="97"/>
      <c r="M33" s="106"/>
      <c r="N33" s="106"/>
      <c r="O33" s="106"/>
    </row>
    <row r="34" spans="1:15" ht="15" customHeight="1">
      <c r="A34" s="22" t="s">
        <v>32</v>
      </c>
      <c r="B34" s="6"/>
      <c r="C34" s="6"/>
      <c r="D34" s="6"/>
      <c r="E34" s="6"/>
      <c r="F34" s="6"/>
      <c r="G34" s="6"/>
      <c r="H34" s="58" t="str">
        <f>'見積依頼書兼見積書 '!$H$34</f>
        <v>消費税（10%）</v>
      </c>
      <c r="I34" s="58"/>
      <c r="J34" s="97">
        <f>'見積依頼書兼見積書 '!J34:L34</f>
        <v>0</v>
      </c>
      <c r="K34" s="97"/>
      <c r="L34" s="97"/>
      <c r="M34" s="106"/>
      <c r="N34" s="106"/>
      <c r="O34" s="106"/>
    </row>
    <row r="35" spans="1:15" ht="15" customHeight="1">
      <c r="A35" s="6" t="s">
        <v>33</v>
      </c>
      <c r="B35" s="6"/>
      <c r="C35" s="6"/>
      <c r="D35" s="6"/>
      <c r="E35" s="6"/>
      <c r="F35" s="6"/>
      <c r="G35" s="6"/>
      <c r="H35" s="58" t="s">
        <v>22</v>
      </c>
      <c r="I35" s="58"/>
      <c r="J35" s="97">
        <f>'見積依頼書兼見積書 '!J35:L35</f>
        <v>0</v>
      </c>
      <c r="K35" s="97"/>
      <c r="L35" s="97"/>
      <c r="M35" s="106"/>
      <c r="N35" s="106"/>
      <c r="O35" s="106"/>
    </row>
    <row r="36" spans="1:15" ht="15" customHeight="1">
      <c r="A36" s="5" t="s">
        <v>34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5" customHeight="1">
      <c r="A37" s="14" t="s">
        <v>77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</sheetData>
  <mergeCells count="79">
    <mergeCell ref="A33:I33"/>
    <mergeCell ref="J33:L33"/>
    <mergeCell ref="H34:I34"/>
    <mergeCell ref="J34:L34"/>
    <mergeCell ref="H35:I35"/>
    <mergeCell ref="J35:L35"/>
    <mergeCell ref="A31:B31"/>
    <mergeCell ref="C31:D31"/>
    <mergeCell ref="E31:F31"/>
    <mergeCell ref="H31:I31"/>
    <mergeCell ref="J31:L31"/>
    <mergeCell ref="A32:B32"/>
    <mergeCell ref="C32:D32"/>
    <mergeCell ref="E32:F32"/>
    <mergeCell ref="H32:I32"/>
    <mergeCell ref="J32:L32"/>
    <mergeCell ref="A29:B29"/>
    <mergeCell ref="C29:D29"/>
    <mergeCell ref="E29:F29"/>
    <mergeCell ref="H29:I29"/>
    <mergeCell ref="J29:L29"/>
    <mergeCell ref="A30:B30"/>
    <mergeCell ref="C30:D30"/>
    <mergeCell ref="E30:F30"/>
    <mergeCell ref="H30:I30"/>
    <mergeCell ref="J30:L30"/>
    <mergeCell ref="H26:I26"/>
    <mergeCell ref="J26:L26"/>
    <mergeCell ref="A28:B28"/>
    <mergeCell ref="C28:D28"/>
    <mergeCell ref="E28:F28"/>
    <mergeCell ref="H28:I28"/>
    <mergeCell ref="J28:L28"/>
    <mergeCell ref="A27:B27"/>
    <mergeCell ref="C27:D27"/>
    <mergeCell ref="E27:F27"/>
    <mergeCell ref="H27:I27"/>
    <mergeCell ref="J27:L27"/>
    <mergeCell ref="M23:O23"/>
    <mergeCell ref="A24:B24"/>
    <mergeCell ref="C24:D24"/>
    <mergeCell ref="E24:F24"/>
    <mergeCell ref="H24:I24"/>
    <mergeCell ref="J24:L24"/>
    <mergeCell ref="M24:O35"/>
    <mergeCell ref="A25:B25"/>
    <mergeCell ref="C25:D25"/>
    <mergeCell ref="E25:F25"/>
    <mergeCell ref="J23:L23"/>
    <mergeCell ref="H25:I25"/>
    <mergeCell ref="J25:L25"/>
    <mergeCell ref="A26:B26"/>
    <mergeCell ref="C26:D26"/>
    <mergeCell ref="E26:F26"/>
    <mergeCell ref="F19:H21"/>
    <mergeCell ref="I19:I21"/>
    <mergeCell ref="A23:D23"/>
    <mergeCell ref="E23:F23"/>
    <mergeCell ref="H23:I23"/>
    <mergeCell ref="A19:A21"/>
    <mergeCell ref="B19:B21"/>
    <mergeCell ref="C19:C21"/>
    <mergeCell ref="D19:D21"/>
    <mergeCell ref="E19:E21"/>
    <mergeCell ref="B15:I15"/>
    <mergeCell ref="J15:K15"/>
    <mergeCell ref="L15:O15"/>
    <mergeCell ref="B16:O16"/>
    <mergeCell ref="B17:O17"/>
    <mergeCell ref="A1:O1"/>
    <mergeCell ref="N2:O2"/>
    <mergeCell ref="A7:C8"/>
    <mergeCell ref="D7:D8"/>
    <mergeCell ref="J11:J13"/>
    <mergeCell ref="K11:K13"/>
    <mergeCell ref="L11:L13"/>
    <mergeCell ref="M11:M13"/>
    <mergeCell ref="N11:N13"/>
    <mergeCell ref="O11:O13"/>
  </mergeCells>
  <phoneticPr fontId="1"/>
  <printOptions horizontalCentered="1"/>
  <pageMargins left="0.59055118110236227" right="0.59055118110236227" top="0.74803149606299213" bottom="0.39370078740157483" header="0.31496062992125984" footer="0.19685039370078741"/>
  <pageSetup paperSize="9" orientation="landscape" blackAndWhite="1" r:id="rId1"/>
  <headerFooter>
    <oddHeader>&amp;C&amp;"ＭＳ Ｐ明朝,標準"&amp;8▲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"/>
  <sheetViews>
    <sheetView view="pageBreakPreview" zoomScaleNormal="100" zoomScaleSheetLayoutView="100" workbookViewId="0">
      <selection activeCell="D40" sqref="D40"/>
    </sheetView>
  </sheetViews>
  <sheetFormatPr defaultRowHeight="12"/>
  <cols>
    <col min="1" max="1" width="11.625" style="2" customWidth="1"/>
    <col min="2" max="2" width="16.625" style="2" customWidth="1"/>
    <col min="3" max="3" width="9.625" style="2" customWidth="1"/>
    <col min="4" max="4" width="16.625" style="2" customWidth="1"/>
    <col min="5" max="5" width="9.625" style="2" customWidth="1"/>
    <col min="6" max="8" width="6.625" style="2" customWidth="1"/>
    <col min="9" max="9" width="9.625" style="2" customWidth="1"/>
    <col min="10" max="15" width="7.125" style="2" customWidth="1"/>
    <col min="16" max="16384" width="9" style="2"/>
  </cols>
  <sheetData>
    <row r="1" spans="1:15" ht="21" customHeight="1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" t="s">
        <v>45</v>
      </c>
      <c r="N2" s="114">
        <f>'注文書 '!N2</f>
        <v>44460</v>
      </c>
      <c r="O2" s="114"/>
    </row>
    <row r="3" spans="1:15" ht="15" customHeight="1">
      <c r="A3" s="7"/>
      <c r="B3" s="45"/>
      <c r="C3" s="8"/>
      <c r="D3" s="6"/>
      <c r="E3" s="6"/>
      <c r="F3" s="6"/>
      <c r="G3" s="6"/>
      <c r="H3" s="6"/>
      <c r="I3" s="6"/>
      <c r="J3" s="6"/>
      <c r="K3" s="6"/>
      <c r="L3" s="6"/>
      <c r="M3" s="46"/>
      <c r="N3" s="46"/>
      <c r="O3" s="46"/>
    </row>
    <row r="4" spans="1:15" ht="15" customHeight="1">
      <c r="A4" s="6" t="s">
        <v>39</v>
      </c>
      <c r="B4" s="7"/>
      <c r="C4" s="6"/>
      <c r="D4" s="6"/>
      <c r="E4" s="6"/>
      <c r="F4" s="6"/>
      <c r="G4" s="6"/>
      <c r="H4" s="6" t="s">
        <v>46</v>
      </c>
      <c r="I4" s="6"/>
      <c r="J4" s="6"/>
      <c r="K4" s="6"/>
      <c r="L4" s="6"/>
      <c r="M4" s="6"/>
      <c r="N4" s="6"/>
      <c r="O4" s="6"/>
    </row>
    <row r="5" spans="1:15" ht="15" customHeight="1">
      <c r="A5" s="6" t="s">
        <v>3</v>
      </c>
      <c r="B5" s="6"/>
      <c r="C5" s="6"/>
      <c r="D5" s="6"/>
      <c r="E5" s="6"/>
      <c r="F5" s="6"/>
      <c r="G5" s="6"/>
      <c r="H5" s="8" t="str">
        <f>'注文書 '!A4</f>
        <v>〒</v>
      </c>
      <c r="I5" s="6"/>
      <c r="J5" s="6"/>
      <c r="K5" s="6"/>
      <c r="L5" s="6"/>
      <c r="M5" s="6"/>
      <c r="N5" s="6"/>
      <c r="O5" s="6"/>
    </row>
    <row r="6" spans="1:15" ht="15" customHeight="1">
      <c r="A6" s="6" t="s">
        <v>47</v>
      </c>
      <c r="B6" s="6"/>
      <c r="C6" s="6"/>
      <c r="D6" s="6"/>
      <c r="E6" s="6"/>
      <c r="F6" s="6"/>
      <c r="G6" s="6"/>
      <c r="H6" s="8" t="str">
        <f>'注文書 '!A5</f>
        <v>住所：</v>
      </c>
      <c r="I6" s="6"/>
      <c r="J6" s="6"/>
      <c r="K6" s="6"/>
      <c r="L6" s="6"/>
      <c r="M6" s="6"/>
      <c r="N6" s="6"/>
      <c r="O6" s="6"/>
    </row>
    <row r="7" spans="1:15" ht="15" customHeight="1">
      <c r="A7" s="6" t="s">
        <v>5</v>
      </c>
      <c r="B7" s="6"/>
      <c r="C7" s="6"/>
      <c r="D7" s="6"/>
      <c r="E7" s="6"/>
      <c r="F7" s="6"/>
      <c r="G7" s="6"/>
      <c r="H7" s="8"/>
      <c r="I7" s="6"/>
      <c r="J7" s="6"/>
      <c r="K7" s="6"/>
      <c r="L7" s="6"/>
      <c r="M7" s="6"/>
      <c r="N7" s="6"/>
      <c r="O7" s="47"/>
    </row>
    <row r="8" spans="1:15" ht="15" customHeight="1">
      <c r="A8" s="115" t="s">
        <v>48</v>
      </c>
      <c r="B8" s="115"/>
      <c r="C8" s="48"/>
      <c r="D8" s="48"/>
      <c r="E8" s="6"/>
      <c r="F8" s="6"/>
      <c r="G8" s="6"/>
      <c r="H8" s="116">
        <f>'注文書 '!A7</f>
        <v>0</v>
      </c>
      <c r="I8" s="116"/>
      <c r="J8" s="116"/>
      <c r="K8" s="116"/>
      <c r="L8" s="116"/>
      <c r="M8" s="117" t="s">
        <v>7</v>
      </c>
      <c r="N8" s="5"/>
      <c r="O8" s="49" t="s">
        <v>49</v>
      </c>
    </row>
    <row r="9" spans="1:15" ht="15" customHeight="1">
      <c r="A9" s="115"/>
      <c r="B9" s="115"/>
      <c r="C9" s="48"/>
      <c r="D9" s="48"/>
      <c r="E9" s="6"/>
      <c r="F9" s="5"/>
      <c r="G9" s="5"/>
      <c r="H9" s="116"/>
      <c r="I9" s="116"/>
      <c r="J9" s="116"/>
      <c r="K9" s="116"/>
      <c r="L9" s="116"/>
      <c r="M9" s="117"/>
      <c r="N9" s="5"/>
      <c r="O9" s="50"/>
    </row>
    <row r="10" spans="1:15" ht="15" customHeight="1">
      <c r="A10" s="3" t="s">
        <v>50</v>
      </c>
      <c r="B10" s="56">
        <f>N2</f>
        <v>44460</v>
      </c>
      <c r="C10" s="5" t="s">
        <v>51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52"/>
      <c r="N11" s="52"/>
      <c r="O11" s="52"/>
    </row>
    <row r="12" spans="1:15" ht="1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5" customHeight="1">
      <c r="A13" s="54" t="s">
        <v>41</v>
      </c>
      <c r="B13" s="24"/>
      <c r="C13" s="6"/>
      <c r="D13" s="6"/>
      <c r="E13" s="6"/>
      <c r="F13" s="6"/>
      <c r="G13" s="6"/>
      <c r="H13" s="6"/>
      <c r="I13" s="6"/>
      <c r="J13" s="6"/>
      <c r="K13" s="6"/>
      <c r="L13" s="6"/>
      <c r="M13" s="46"/>
      <c r="N13" s="46"/>
      <c r="O13" s="46"/>
    </row>
    <row r="14" spans="1:15" ht="15" customHeight="1">
      <c r="A14" s="54" t="s">
        <v>15</v>
      </c>
      <c r="B14" s="55">
        <f>'注文書 '!B14</f>
        <v>0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>
      <c r="A15" s="54" t="s">
        <v>16</v>
      </c>
      <c r="B15" s="99">
        <f>'注文書 '!B15</f>
        <v>0</v>
      </c>
      <c r="C15" s="99"/>
      <c r="D15" s="99"/>
      <c r="E15" s="99"/>
      <c r="F15" s="99"/>
      <c r="G15" s="99"/>
      <c r="H15" s="99"/>
      <c r="I15" s="99"/>
      <c r="J15" s="58" t="s">
        <v>42</v>
      </c>
      <c r="K15" s="58"/>
      <c r="L15" s="100" t="str">
        <f>'注文書 '!L15</f>
        <v>2021年10月1日～2021年10月31日</v>
      </c>
      <c r="M15" s="100"/>
      <c r="N15" s="100"/>
      <c r="O15" s="100"/>
    </row>
    <row r="16" spans="1:15" ht="15" customHeight="1">
      <c r="A16" s="54" t="s">
        <v>18</v>
      </c>
      <c r="B16" s="99">
        <f>'注文書 '!B16</f>
        <v>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</row>
    <row r="17" spans="1:15" ht="15" customHeight="1">
      <c r="A17" s="54" t="s">
        <v>19</v>
      </c>
      <c r="B17" s="99" t="str">
        <f>'注文書 '!B17</f>
        <v>別に定る「工事下請負基本契約約款」及び「労務、安全衛生管理に関する誓約書」を厳守致します。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5" customHeight="1">
      <c r="A19" s="58" t="s">
        <v>43</v>
      </c>
      <c r="B19" s="75">
        <f>J33</f>
        <v>0</v>
      </c>
      <c r="C19" s="58" t="s">
        <v>21</v>
      </c>
      <c r="D19" s="75">
        <f>J34</f>
        <v>0</v>
      </c>
      <c r="E19" s="58" t="s">
        <v>22</v>
      </c>
      <c r="F19" s="75">
        <f>J35</f>
        <v>0</v>
      </c>
      <c r="G19" s="75"/>
      <c r="H19" s="75"/>
      <c r="I19" s="58" t="s">
        <v>23</v>
      </c>
      <c r="J19" s="35" t="str">
        <f>'注文書 '!J19</f>
        <v>請求締切日：15日　支払日：請求締切日の翌月20日</v>
      </c>
      <c r="K19" s="53"/>
      <c r="L19" s="28"/>
      <c r="M19" s="28"/>
      <c r="N19" s="28"/>
      <c r="O19" s="29"/>
    </row>
    <row r="20" spans="1:15" ht="15" customHeight="1">
      <c r="A20" s="58"/>
      <c r="B20" s="75"/>
      <c r="C20" s="58"/>
      <c r="D20" s="75"/>
      <c r="E20" s="58"/>
      <c r="F20" s="75"/>
      <c r="G20" s="75"/>
      <c r="H20" s="75"/>
      <c r="I20" s="58"/>
      <c r="J20" s="35" t="str">
        <f>'注文書 '!J20</f>
        <v>現金：100 %　手形：0 %（サイト：0日）</v>
      </c>
      <c r="K20" s="28"/>
      <c r="L20" s="28"/>
      <c r="M20" s="28"/>
      <c r="N20" s="28"/>
      <c r="O20" s="29"/>
    </row>
    <row r="21" spans="1:15" ht="15" customHeight="1">
      <c r="A21" s="58"/>
      <c r="B21" s="75"/>
      <c r="C21" s="58"/>
      <c r="D21" s="75"/>
      <c r="E21" s="58"/>
      <c r="F21" s="75"/>
      <c r="G21" s="75"/>
      <c r="H21" s="75"/>
      <c r="I21" s="58"/>
      <c r="J21" s="35" t="str">
        <f>'注文書 '!J21</f>
        <v>保留金：0%　安全協力費：支払金額の2/1000</v>
      </c>
      <c r="K21" s="28"/>
      <c r="L21" s="28"/>
      <c r="M21" s="28"/>
      <c r="N21" s="28"/>
      <c r="O21" s="29"/>
    </row>
    <row r="22" spans="1:15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15" customHeight="1">
      <c r="A23" s="58" t="s">
        <v>24</v>
      </c>
      <c r="B23" s="58"/>
      <c r="C23" s="58"/>
      <c r="D23" s="58"/>
      <c r="E23" s="76" t="s">
        <v>25</v>
      </c>
      <c r="F23" s="77"/>
      <c r="G23" s="54" t="s">
        <v>26</v>
      </c>
      <c r="H23" s="58" t="s">
        <v>27</v>
      </c>
      <c r="I23" s="58"/>
      <c r="J23" s="58" t="s">
        <v>28</v>
      </c>
      <c r="K23" s="58"/>
      <c r="L23" s="58"/>
      <c r="M23" s="58" t="s">
        <v>29</v>
      </c>
      <c r="N23" s="58"/>
      <c r="O23" s="58"/>
    </row>
    <row r="24" spans="1:15" ht="15" customHeight="1">
      <c r="A24" s="101">
        <f>'注文書 '!A24</f>
        <v>0</v>
      </c>
      <c r="B24" s="102"/>
      <c r="C24" s="103" t="str">
        <f>'注文書 '!C24</f>
        <v>別紙内訳明細書の通り</v>
      </c>
      <c r="D24" s="101"/>
      <c r="E24" s="104">
        <f>'注文書 '!E24</f>
        <v>1</v>
      </c>
      <c r="F24" s="104"/>
      <c r="G24" s="31" t="str">
        <f>'注文書 '!G24</f>
        <v>式</v>
      </c>
      <c r="H24" s="97">
        <f>'注文書 '!H24</f>
        <v>0</v>
      </c>
      <c r="I24" s="97"/>
      <c r="J24" s="97">
        <f>'注文書 '!$J$24</f>
        <v>0</v>
      </c>
      <c r="K24" s="97"/>
      <c r="L24" s="97"/>
      <c r="M24" s="85" t="s">
        <v>30</v>
      </c>
      <c r="N24" s="86"/>
      <c r="O24" s="87"/>
    </row>
    <row r="25" spans="1:15" ht="15" customHeight="1">
      <c r="A25" s="107">
        <f>'注文書 '!A25:B25</f>
        <v>0</v>
      </c>
      <c r="B25" s="108"/>
      <c r="C25" s="109">
        <f>'注文書 '!C25:D25</f>
        <v>0</v>
      </c>
      <c r="D25" s="107"/>
      <c r="E25" s="110">
        <f>'注文書 '!E25:F25</f>
        <v>0</v>
      </c>
      <c r="F25" s="110"/>
      <c r="G25" s="32">
        <f>'注文書 '!G25</f>
        <v>0</v>
      </c>
      <c r="H25" s="113">
        <f>'注文書 '!H25:I25</f>
        <v>0</v>
      </c>
      <c r="I25" s="113"/>
      <c r="J25" s="113">
        <f>'注文書 '!J25:L25</f>
        <v>0</v>
      </c>
      <c r="K25" s="113"/>
      <c r="L25" s="113"/>
      <c r="M25" s="88"/>
      <c r="N25" s="89"/>
      <c r="O25" s="90"/>
    </row>
    <row r="26" spans="1:15" ht="15" customHeight="1">
      <c r="A26" s="107">
        <f>'注文書 '!A26:B26</f>
        <v>0</v>
      </c>
      <c r="B26" s="108"/>
      <c r="C26" s="109">
        <f>'注文書 '!C26:D26</f>
        <v>0</v>
      </c>
      <c r="D26" s="107"/>
      <c r="E26" s="110">
        <f>'注文書 '!E26:F26</f>
        <v>0</v>
      </c>
      <c r="F26" s="110"/>
      <c r="G26" s="32">
        <f>'注文書 '!G26</f>
        <v>0</v>
      </c>
      <c r="H26" s="113">
        <f>'注文書 '!H26:I26</f>
        <v>0</v>
      </c>
      <c r="I26" s="113"/>
      <c r="J26" s="113">
        <f>'注文書 '!J26:L26</f>
        <v>0</v>
      </c>
      <c r="K26" s="113"/>
      <c r="L26" s="113"/>
      <c r="M26" s="88"/>
      <c r="N26" s="89"/>
      <c r="O26" s="90"/>
    </row>
    <row r="27" spans="1:15" ht="15" customHeight="1">
      <c r="A27" s="107">
        <f>'注文書 '!A27:B27</f>
        <v>0</v>
      </c>
      <c r="B27" s="108"/>
      <c r="C27" s="109">
        <f>'注文書 '!C27:D27</f>
        <v>0</v>
      </c>
      <c r="D27" s="107"/>
      <c r="E27" s="110">
        <f>'注文書 '!E27:F27</f>
        <v>0</v>
      </c>
      <c r="F27" s="110"/>
      <c r="G27" s="32">
        <f>'注文書 '!G27</f>
        <v>0</v>
      </c>
      <c r="H27" s="113">
        <f>'注文書 '!H27:I27</f>
        <v>0</v>
      </c>
      <c r="I27" s="113"/>
      <c r="J27" s="113">
        <f>'注文書 '!J27:L27</f>
        <v>0</v>
      </c>
      <c r="K27" s="113"/>
      <c r="L27" s="113"/>
      <c r="M27" s="88"/>
      <c r="N27" s="89"/>
      <c r="O27" s="90"/>
    </row>
    <row r="28" spans="1:15" ht="15" customHeight="1">
      <c r="A28" s="107">
        <f>'注文書 '!A28:B28</f>
        <v>0</v>
      </c>
      <c r="B28" s="108"/>
      <c r="C28" s="109">
        <f>'注文書 '!C28:D28</f>
        <v>0</v>
      </c>
      <c r="D28" s="107"/>
      <c r="E28" s="110">
        <f>'注文書 '!E28:F28</f>
        <v>0</v>
      </c>
      <c r="F28" s="110"/>
      <c r="G28" s="32">
        <f>'注文書 '!G28</f>
        <v>0</v>
      </c>
      <c r="H28" s="113">
        <f>'注文書 '!H28:I28</f>
        <v>0</v>
      </c>
      <c r="I28" s="113"/>
      <c r="J28" s="113">
        <f>'注文書 '!J28:L28</f>
        <v>0</v>
      </c>
      <c r="K28" s="113"/>
      <c r="L28" s="113"/>
      <c r="M28" s="88"/>
      <c r="N28" s="89"/>
      <c r="O28" s="90"/>
    </row>
    <row r="29" spans="1:15" ht="15" customHeight="1">
      <c r="A29" s="107">
        <f>'注文書 '!A29:B29</f>
        <v>0</v>
      </c>
      <c r="B29" s="108"/>
      <c r="C29" s="109">
        <f>'注文書 '!C29:D29</f>
        <v>0</v>
      </c>
      <c r="D29" s="107"/>
      <c r="E29" s="110">
        <f>'注文書 '!E29:F29</f>
        <v>0</v>
      </c>
      <c r="F29" s="110"/>
      <c r="G29" s="32">
        <f>'注文書 '!G29</f>
        <v>0</v>
      </c>
      <c r="H29" s="113">
        <f>'注文書 '!H29:I29</f>
        <v>0</v>
      </c>
      <c r="I29" s="113"/>
      <c r="J29" s="113">
        <f>'注文書 '!J29:L29</f>
        <v>0</v>
      </c>
      <c r="K29" s="113"/>
      <c r="L29" s="113"/>
      <c r="M29" s="88"/>
      <c r="N29" s="89"/>
      <c r="O29" s="90"/>
    </row>
    <row r="30" spans="1:15" ht="15" customHeight="1">
      <c r="A30" s="107">
        <f>'注文書 '!A30:B30</f>
        <v>0</v>
      </c>
      <c r="B30" s="108"/>
      <c r="C30" s="109">
        <f>'注文書 '!C30:D30</f>
        <v>0</v>
      </c>
      <c r="D30" s="107"/>
      <c r="E30" s="110">
        <f>'注文書 '!E30:F30</f>
        <v>0</v>
      </c>
      <c r="F30" s="110"/>
      <c r="G30" s="32">
        <f>'注文書 '!G30</f>
        <v>0</v>
      </c>
      <c r="H30" s="113">
        <f>'注文書 '!H30:I30</f>
        <v>0</v>
      </c>
      <c r="I30" s="113"/>
      <c r="J30" s="113">
        <f>'注文書 '!J30:L30</f>
        <v>0</v>
      </c>
      <c r="K30" s="113"/>
      <c r="L30" s="113"/>
      <c r="M30" s="88"/>
      <c r="N30" s="89"/>
      <c r="O30" s="90"/>
    </row>
    <row r="31" spans="1:15" ht="15" customHeight="1">
      <c r="A31" s="107">
        <f>'注文書 '!A31:B31</f>
        <v>0</v>
      </c>
      <c r="B31" s="108"/>
      <c r="C31" s="109">
        <f>'注文書 '!C31:D31</f>
        <v>0</v>
      </c>
      <c r="D31" s="107"/>
      <c r="E31" s="110">
        <f>'注文書 '!E31:F31</f>
        <v>0</v>
      </c>
      <c r="F31" s="110"/>
      <c r="G31" s="32">
        <f>'注文書 '!G31</f>
        <v>0</v>
      </c>
      <c r="H31" s="113">
        <f>'注文書 '!H31:I31</f>
        <v>0</v>
      </c>
      <c r="I31" s="113"/>
      <c r="J31" s="113">
        <f>'注文書 '!J31:L31</f>
        <v>0</v>
      </c>
      <c r="K31" s="113"/>
      <c r="L31" s="113"/>
      <c r="M31" s="88"/>
      <c r="N31" s="89"/>
      <c r="O31" s="90"/>
    </row>
    <row r="32" spans="1:15" ht="15" customHeight="1">
      <c r="A32" s="107">
        <f>'注文書 '!A32:B32</f>
        <v>0</v>
      </c>
      <c r="B32" s="108"/>
      <c r="C32" s="109">
        <f>'注文書 '!C32:D32</f>
        <v>0</v>
      </c>
      <c r="D32" s="107"/>
      <c r="E32" s="110">
        <f>'注文書 '!E32:F32</f>
        <v>0</v>
      </c>
      <c r="F32" s="110"/>
      <c r="G32" s="32">
        <f>'注文書 '!G32</f>
        <v>0</v>
      </c>
      <c r="H32" s="113">
        <f>'注文書 '!H32:I32</f>
        <v>0</v>
      </c>
      <c r="I32" s="113"/>
      <c r="J32" s="113">
        <f>'注文書 '!J32:L32</f>
        <v>0</v>
      </c>
      <c r="K32" s="113"/>
      <c r="L32" s="113"/>
      <c r="M32" s="88"/>
      <c r="N32" s="89"/>
      <c r="O32" s="90"/>
    </row>
    <row r="33" spans="1:15" ht="15" customHeight="1">
      <c r="A33" s="76" t="s">
        <v>31</v>
      </c>
      <c r="B33" s="96"/>
      <c r="C33" s="96"/>
      <c r="D33" s="96"/>
      <c r="E33" s="96"/>
      <c r="F33" s="96"/>
      <c r="G33" s="96"/>
      <c r="H33" s="96"/>
      <c r="I33" s="77"/>
      <c r="J33" s="97">
        <f>SUM(J24:L32)</f>
        <v>0</v>
      </c>
      <c r="K33" s="97"/>
      <c r="L33" s="98"/>
      <c r="M33" s="88"/>
      <c r="N33" s="89"/>
      <c r="O33" s="90"/>
    </row>
    <row r="34" spans="1:15" ht="15" customHeight="1">
      <c r="A34" s="22" t="s">
        <v>32</v>
      </c>
      <c r="B34" s="6"/>
      <c r="C34" s="6"/>
      <c r="D34" s="6"/>
      <c r="E34" s="6"/>
      <c r="F34" s="6"/>
      <c r="G34" s="6"/>
      <c r="H34" s="76" t="str">
        <f>'見積依頼書兼見積書 '!$H$34</f>
        <v>消費税（10%）</v>
      </c>
      <c r="I34" s="77"/>
      <c r="J34" s="97">
        <f>'見積依頼書兼見積書 '!$J$34</f>
        <v>0</v>
      </c>
      <c r="K34" s="97"/>
      <c r="L34" s="97"/>
      <c r="M34" s="88"/>
      <c r="N34" s="89"/>
      <c r="O34" s="90"/>
    </row>
    <row r="35" spans="1:15" ht="15" customHeight="1">
      <c r="A35" s="6" t="s">
        <v>33</v>
      </c>
      <c r="B35" s="6"/>
      <c r="C35" s="6"/>
      <c r="D35" s="6"/>
      <c r="E35" s="6"/>
      <c r="F35" s="6"/>
      <c r="G35" s="6"/>
      <c r="H35" s="76" t="s">
        <v>22</v>
      </c>
      <c r="I35" s="77"/>
      <c r="J35" s="97">
        <f>SUM(J33:L34)</f>
        <v>0</v>
      </c>
      <c r="K35" s="97"/>
      <c r="L35" s="97"/>
      <c r="M35" s="91"/>
      <c r="N35" s="92"/>
      <c r="O35" s="93"/>
    </row>
    <row r="36" spans="1:15" ht="15" customHeight="1">
      <c r="A36" s="5" t="s">
        <v>34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5" customHeight="1">
      <c r="A37" s="14" t="s">
        <v>77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</sheetData>
  <mergeCells count="74">
    <mergeCell ref="H34:I34"/>
    <mergeCell ref="J34:L34"/>
    <mergeCell ref="H35:I35"/>
    <mergeCell ref="J35:L35"/>
    <mergeCell ref="A32:B32"/>
    <mergeCell ref="C32:D32"/>
    <mergeCell ref="E32:F32"/>
    <mergeCell ref="H32:I32"/>
    <mergeCell ref="J32:L32"/>
    <mergeCell ref="A33:I33"/>
    <mergeCell ref="J33:L33"/>
    <mergeCell ref="A30:B30"/>
    <mergeCell ref="C30:D30"/>
    <mergeCell ref="E30:F30"/>
    <mergeCell ref="H30:I30"/>
    <mergeCell ref="J30:L30"/>
    <mergeCell ref="A31:B31"/>
    <mergeCell ref="C31:D31"/>
    <mergeCell ref="E31:F31"/>
    <mergeCell ref="H31:I31"/>
    <mergeCell ref="J31:L31"/>
    <mergeCell ref="A28:B28"/>
    <mergeCell ref="C28:D28"/>
    <mergeCell ref="E28:F28"/>
    <mergeCell ref="H28:I28"/>
    <mergeCell ref="J28:L28"/>
    <mergeCell ref="A29:B29"/>
    <mergeCell ref="C29:D29"/>
    <mergeCell ref="E29:F29"/>
    <mergeCell ref="H29:I29"/>
    <mergeCell ref="J29:L29"/>
    <mergeCell ref="A27:B27"/>
    <mergeCell ref="C27:D27"/>
    <mergeCell ref="E27:F27"/>
    <mergeCell ref="H27:I27"/>
    <mergeCell ref="J27:L27"/>
    <mergeCell ref="M24:O35"/>
    <mergeCell ref="A25:B25"/>
    <mergeCell ref="C25:D25"/>
    <mergeCell ref="E25:F25"/>
    <mergeCell ref="H25:I25"/>
    <mergeCell ref="J25:L25"/>
    <mergeCell ref="A26:B26"/>
    <mergeCell ref="C26:D26"/>
    <mergeCell ref="E26:F26"/>
    <mergeCell ref="H26:I26"/>
    <mergeCell ref="A24:B24"/>
    <mergeCell ref="C24:D24"/>
    <mergeCell ref="E24:F24"/>
    <mergeCell ref="H24:I24"/>
    <mergeCell ref="J24:L24"/>
    <mergeCell ref="J26:L26"/>
    <mergeCell ref="A23:D23"/>
    <mergeCell ref="E23:F23"/>
    <mergeCell ref="H23:I23"/>
    <mergeCell ref="J23:L23"/>
    <mergeCell ref="M23:O23"/>
    <mergeCell ref="B16:O16"/>
    <mergeCell ref="B17:O17"/>
    <mergeCell ref="A19:A21"/>
    <mergeCell ref="B19:B21"/>
    <mergeCell ref="C19:C21"/>
    <mergeCell ref="D19:D21"/>
    <mergeCell ref="E19:E21"/>
    <mergeCell ref="F19:H21"/>
    <mergeCell ref="I19:I21"/>
    <mergeCell ref="B15:I15"/>
    <mergeCell ref="J15:K15"/>
    <mergeCell ref="L15:O15"/>
    <mergeCell ref="A1:O1"/>
    <mergeCell ref="N2:O2"/>
    <mergeCell ref="A8:B9"/>
    <mergeCell ref="H8:L9"/>
    <mergeCell ref="M8:M9"/>
  </mergeCells>
  <phoneticPr fontId="1"/>
  <printOptions horizontalCentered="1"/>
  <pageMargins left="0.59055118110236227" right="0.59055118110236227" top="0.74803149606299213" bottom="0.39370078740157483" header="0.31496062992125984" footer="0.19685039370078741"/>
  <pageSetup paperSize="9" orientation="landscape" blackAndWhite="1" r:id="rId1"/>
  <headerFooter>
    <oddHeader>&amp;C&amp;"ＭＳ Ｐ明朝,標準"&amp;8▲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view="pageBreakPreview" zoomScaleNormal="100" zoomScaleSheetLayoutView="100" workbookViewId="0">
      <selection activeCell="D24" sqref="D24"/>
    </sheetView>
  </sheetViews>
  <sheetFormatPr defaultColWidth="7.875" defaultRowHeight="13.5"/>
  <cols>
    <col min="1" max="1" width="4.625" style="37" customWidth="1"/>
    <col min="2" max="3" width="26.625" style="37" customWidth="1"/>
    <col min="4" max="4" width="15.625" style="37" customWidth="1"/>
    <col min="5" max="5" width="6.625" style="37" customWidth="1"/>
    <col min="6" max="6" width="15.625" style="37" customWidth="1"/>
    <col min="7" max="7" width="18.625" style="37" customWidth="1"/>
    <col min="8" max="8" width="20.625" style="37" customWidth="1"/>
    <col min="9" max="256" width="7.875" style="37"/>
    <col min="257" max="257" width="4" style="37" customWidth="1"/>
    <col min="258" max="259" width="26" style="37" customWidth="1"/>
    <col min="260" max="260" width="5.875" style="37" customWidth="1"/>
    <col min="261" max="262" width="13.75" style="37" customWidth="1"/>
    <col min="263" max="263" width="18.125" style="37" customWidth="1"/>
    <col min="264" max="264" width="19.875" style="37" customWidth="1"/>
    <col min="265" max="512" width="7.875" style="37"/>
    <col min="513" max="513" width="4" style="37" customWidth="1"/>
    <col min="514" max="515" width="26" style="37" customWidth="1"/>
    <col min="516" max="516" width="5.875" style="37" customWidth="1"/>
    <col min="517" max="518" width="13.75" style="37" customWidth="1"/>
    <col min="519" max="519" width="18.125" style="37" customWidth="1"/>
    <col min="520" max="520" width="19.875" style="37" customWidth="1"/>
    <col min="521" max="768" width="7.875" style="37"/>
    <col min="769" max="769" width="4" style="37" customWidth="1"/>
    <col min="770" max="771" width="26" style="37" customWidth="1"/>
    <col min="772" max="772" width="5.875" style="37" customWidth="1"/>
    <col min="773" max="774" width="13.75" style="37" customWidth="1"/>
    <col min="775" max="775" width="18.125" style="37" customWidth="1"/>
    <col min="776" max="776" width="19.875" style="37" customWidth="1"/>
    <col min="777" max="1024" width="7.875" style="37"/>
    <col min="1025" max="1025" width="4" style="37" customWidth="1"/>
    <col min="1026" max="1027" width="26" style="37" customWidth="1"/>
    <col min="1028" max="1028" width="5.875" style="37" customWidth="1"/>
    <col min="1029" max="1030" width="13.75" style="37" customWidth="1"/>
    <col min="1031" max="1031" width="18.125" style="37" customWidth="1"/>
    <col min="1032" max="1032" width="19.875" style="37" customWidth="1"/>
    <col min="1033" max="1280" width="7.875" style="37"/>
    <col min="1281" max="1281" width="4" style="37" customWidth="1"/>
    <col min="1282" max="1283" width="26" style="37" customWidth="1"/>
    <col min="1284" max="1284" width="5.875" style="37" customWidth="1"/>
    <col min="1285" max="1286" width="13.75" style="37" customWidth="1"/>
    <col min="1287" max="1287" width="18.125" style="37" customWidth="1"/>
    <col min="1288" max="1288" width="19.875" style="37" customWidth="1"/>
    <col min="1289" max="1536" width="7.875" style="37"/>
    <col min="1537" max="1537" width="4" style="37" customWidth="1"/>
    <col min="1538" max="1539" width="26" style="37" customWidth="1"/>
    <col min="1540" max="1540" width="5.875" style="37" customWidth="1"/>
    <col min="1541" max="1542" width="13.75" style="37" customWidth="1"/>
    <col min="1543" max="1543" width="18.125" style="37" customWidth="1"/>
    <col min="1544" max="1544" width="19.875" style="37" customWidth="1"/>
    <col min="1545" max="1792" width="7.875" style="37"/>
    <col min="1793" max="1793" width="4" style="37" customWidth="1"/>
    <col min="1794" max="1795" width="26" style="37" customWidth="1"/>
    <col min="1796" max="1796" width="5.875" style="37" customWidth="1"/>
    <col min="1797" max="1798" width="13.75" style="37" customWidth="1"/>
    <col min="1799" max="1799" width="18.125" style="37" customWidth="1"/>
    <col min="1800" max="1800" width="19.875" style="37" customWidth="1"/>
    <col min="1801" max="2048" width="7.875" style="37"/>
    <col min="2049" max="2049" width="4" style="37" customWidth="1"/>
    <col min="2050" max="2051" width="26" style="37" customWidth="1"/>
    <col min="2052" max="2052" width="5.875" style="37" customWidth="1"/>
    <col min="2053" max="2054" width="13.75" style="37" customWidth="1"/>
    <col min="2055" max="2055" width="18.125" style="37" customWidth="1"/>
    <col min="2056" max="2056" width="19.875" style="37" customWidth="1"/>
    <col min="2057" max="2304" width="7.875" style="37"/>
    <col min="2305" max="2305" width="4" style="37" customWidth="1"/>
    <col min="2306" max="2307" width="26" style="37" customWidth="1"/>
    <col min="2308" max="2308" width="5.875" style="37" customWidth="1"/>
    <col min="2309" max="2310" width="13.75" style="37" customWidth="1"/>
    <col min="2311" max="2311" width="18.125" style="37" customWidth="1"/>
    <col min="2312" max="2312" width="19.875" style="37" customWidth="1"/>
    <col min="2313" max="2560" width="7.875" style="37"/>
    <col min="2561" max="2561" width="4" style="37" customWidth="1"/>
    <col min="2562" max="2563" width="26" style="37" customWidth="1"/>
    <col min="2564" max="2564" width="5.875" style="37" customWidth="1"/>
    <col min="2565" max="2566" width="13.75" style="37" customWidth="1"/>
    <col min="2567" max="2567" width="18.125" style="37" customWidth="1"/>
    <col min="2568" max="2568" width="19.875" style="37" customWidth="1"/>
    <col min="2569" max="2816" width="7.875" style="37"/>
    <col min="2817" max="2817" width="4" style="37" customWidth="1"/>
    <col min="2818" max="2819" width="26" style="37" customWidth="1"/>
    <col min="2820" max="2820" width="5.875" style="37" customWidth="1"/>
    <col min="2821" max="2822" width="13.75" style="37" customWidth="1"/>
    <col min="2823" max="2823" width="18.125" style="37" customWidth="1"/>
    <col min="2824" max="2824" width="19.875" style="37" customWidth="1"/>
    <col min="2825" max="3072" width="7.875" style="37"/>
    <col min="3073" max="3073" width="4" style="37" customWidth="1"/>
    <col min="3074" max="3075" width="26" style="37" customWidth="1"/>
    <col min="3076" max="3076" width="5.875" style="37" customWidth="1"/>
    <col min="3077" max="3078" width="13.75" style="37" customWidth="1"/>
    <col min="3079" max="3079" width="18.125" style="37" customWidth="1"/>
    <col min="3080" max="3080" width="19.875" style="37" customWidth="1"/>
    <col min="3081" max="3328" width="7.875" style="37"/>
    <col min="3329" max="3329" width="4" style="37" customWidth="1"/>
    <col min="3330" max="3331" width="26" style="37" customWidth="1"/>
    <col min="3332" max="3332" width="5.875" style="37" customWidth="1"/>
    <col min="3333" max="3334" width="13.75" style="37" customWidth="1"/>
    <col min="3335" max="3335" width="18.125" style="37" customWidth="1"/>
    <col min="3336" max="3336" width="19.875" style="37" customWidth="1"/>
    <col min="3337" max="3584" width="7.875" style="37"/>
    <col min="3585" max="3585" width="4" style="37" customWidth="1"/>
    <col min="3586" max="3587" width="26" style="37" customWidth="1"/>
    <col min="3588" max="3588" width="5.875" style="37" customWidth="1"/>
    <col min="3589" max="3590" width="13.75" style="37" customWidth="1"/>
    <col min="3591" max="3591" width="18.125" style="37" customWidth="1"/>
    <col min="3592" max="3592" width="19.875" style="37" customWidth="1"/>
    <col min="3593" max="3840" width="7.875" style="37"/>
    <col min="3841" max="3841" width="4" style="37" customWidth="1"/>
    <col min="3842" max="3843" width="26" style="37" customWidth="1"/>
    <col min="3844" max="3844" width="5.875" style="37" customWidth="1"/>
    <col min="3845" max="3846" width="13.75" style="37" customWidth="1"/>
    <col min="3847" max="3847" width="18.125" style="37" customWidth="1"/>
    <col min="3848" max="3848" width="19.875" style="37" customWidth="1"/>
    <col min="3849" max="4096" width="7.875" style="37"/>
    <col min="4097" max="4097" width="4" style="37" customWidth="1"/>
    <col min="4098" max="4099" width="26" style="37" customWidth="1"/>
    <col min="4100" max="4100" width="5.875" style="37" customWidth="1"/>
    <col min="4101" max="4102" width="13.75" style="37" customWidth="1"/>
    <col min="4103" max="4103" width="18.125" style="37" customWidth="1"/>
    <col min="4104" max="4104" width="19.875" style="37" customWidth="1"/>
    <col min="4105" max="4352" width="7.875" style="37"/>
    <col min="4353" max="4353" width="4" style="37" customWidth="1"/>
    <col min="4354" max="4355" width="26" style="37" customWidth="1"/>
    <col min="4356" max="4356" width="5.875" style="37" customWidth="1"/>
    <col min="4357" max="4358" width="13.75" style="37" customWidth="1"/>
    <col min="4359" max="4359" width="18.125" style="37" customWidth="1"/>
    <col min="4360" max="4360" width="19.875" style="37" customWidth="1"/>
    <col min="4361" max="4608" width="7.875" style="37"/>
    <col min="4609" max="4609" width="4" style="37" customWidth="1"/>
    <col min="4610" max="4611" width="26" style="37" customWidth="1"/>
    <col min="4612" max="4612" width="5.875" style="37" customWidth="1"/>
    <col min="4613" max="4614" width="13.75" style="37" customWidth="1"/>
    <col min="4615" max="4615" width="18.125" style="37" customWidth="1"/>
    <col min="4616" max="4616" width="19.875" style="37" customWidth="1"/>
    <col min="4617" max="4864" width="7.875" style="37"/>
    <col min="4865" max="4865" width="4" style="37" customWidth="1"/>
    <col min="4866" max="4867" width="26" style="37" customWidth="1"/>
    <col min="4868" max="4868" width="5.875" style="37" customWidth="1"/>
    <col min="4869" max="4870" width="13.75" style="37" customWidth="1"/>
    <col min="4871" max="4871" width="18.125" style="37" customWidth="1"/>
    <col min="4872" max="4872" width="19.875" style="37" customWidth="1"/>
    <col min="4873" max="5120" width="7.875" style="37"/>
    <col min="5121" max="5121" width="4" style="37" customWidth="1"/>
    <col min="5122" max="5123" width="26" style="37" customWidth="1"/>
    <col min="5124" max="5124" width="5.875" style="37" customWidth="1"/>
    <col min="5125" max="5126" width="13.75" style="37" customWidth="1"/>
    <col min="5127" max="5127" width="18.125" style="37" customWidth="1"/>
    <col min="5128" max="5128" width="19.875" style="37" customWidth="1"/>
    <col min="5129" max="5376" width="7.875" style="37"/>
    <col min="5377" max="5377" width="4" style="37" customWidth="1"/>
    <col min="5378" max="5379" width="26" style="37" customWidth="1"/>
    <col min="5380" max="5380" width="5.875" style="37" customWidth="1"/>
    <col min="5381" max="5382" width="13.75" style="37" customWidth="1"/>
    <col min="5383" max="5383" width="18.125" style="37" customWidth="1"/>
    <col min="5384" max="5384" width="19.875" style="37" customWidth="1"/>
    <col min="5385" max="5632" width="7.875" style="37"/>
    <col min="5633" max="5633" width="4" style="37" customWidth="1"/>
    <col min="5634" max="5635" width="26" style="37" customWidth="1"/>
    <col min="5636" max="5636" width="5.875" style="37" customWidth="1"/>
    <col min="5637" max="5638" width="13.75" style="37" customWidth="1"/>
    <col min="5639" max="5639" width="18.125" style="37" customWidth="1"/>
    <col min="5640" max="5640" width="19.875" style="37" customWidth="1"/>
    <col min="5641" max="5888" width="7.875" style="37"/>
    <col min="5889" max="5889" width="4" style="37" customWidth="1"/>
    <col min="5890" max="5891" width="26" style="37" customWidth="1"/>
    <col min="5892" max="5892" width="5.875" style="37" customWidth="1"/>
    <col min="5893" max="5894" width="13.75" style="37" customWidth="1"/>
    <col min="5895" max="5895" width="18.125" style="37" customWidth="1"/>
    <col min="5896" max="5896" width="19.875" style="37" customWidth="1"/>
    <col min="5897" max="6144" width="7.875" style="37"/>
    <col min="6145" max="6145" width="4" style="37" customWidth="1"/>
    <col min="6146" max="6147" width="26" style="37" customWidth="1"/>
    <col min="6148" max="6148" width="5.875" style="37" customWidth="1"/>
    <col min="6149" max="6150" width="13.75" style="37" customWidth="1"/>
    <col min="6151" max="6151" width="18.125" style="37" customWidth="1"/>
    <col min="6152" max="6152" width="19.875" style="37" customWidth="1"/>
    <col min="6153" max="6400" width="7.875" style="37"/>
    <col min="6401" max="6401" width="4" style="37" customWidth="1"/>
    <col min="6402" max="6403" width="26" style="37" customWidth="1"/>
    <col min="6404" max="6404" width="5.875" style="37" customWidth="1"/>
    <col min="6405" max="6406" width="13.75" style="37" customWidth="1"/>
    <col min="6407" max="6407" width="18.125" style="37" customWidth="1"/>
    <col min="6408" max="6408" width="19.875" style="37" customWidth="1"/>
    <col min="6409" max="6656" width="7.875" style="37"/>
    <col min="6657" max="6657" width="4" style="37" customWidth="1"/>
    <col min="6658" max="6659" width="26" style="37" customWidth="1"/>
    <col min="6660" max="6660" width="5.875" style="37" customWidth="1"/>
    <col min="6661" max="6662" width="13.75" style="37" customWidth="1"/>
    <col min="6663" max="6663" width="18.125" style="37" customWidth="1"/>
    <col min="6664" max="6664" width="19.875" style="37" customWidth="1"/>
    <col min="6665" max="6912" width="7.875" style="37"/>
    <col min="6913" max="6913" width="4" style="37" customWidth="1"/>
    <col min="6914" max="6915" width="26" style="37" customWidth="1"/>
    <col min="6916" max="6916" width="5.875" style="37" customWidth="1"/>
    <col min="6917" max="6918" width="13.75" style="37" customWidth="1"/>
    <col min="6919" max="6919" width="18.125" style="37" customWidth="1"/>
    <col min="6920" max="6920" width="19.875" style="37" customWidth="1"/>
    <col min="6921" max="7168" width="7.875" style="37"/>
    <col min="7169" max="7169" width="4" style="37" customWidth="1"/>
    <col min="7170" max="7171" width="26" style="37" customWidth="1"/>
    <col min="7172" max="7172" width="5.875" style="37" customWidth="1"/>
    <col min="7173" max="7174" width="13.75" style="37" customWidth="1"/>
    <col min="7175" max="7175" width="18.125" style="37" customWidth="1"/>
    <col min="7176" max="7176" width="19.875" style="37" customWidth="1"/>
    <col min="7177" max="7424" width="7.875" style="37"/>
    <col min="7425" max="7425" width="4" style="37" customWidth="1"/>
    <col min="7426" max="7427" width="26" style="37" customWidth="1"/>
    <col min="7428" max="7428" width="5.875" style="37" customWidth="1"/>
    <col min="7429" max="7430" width="13.75" style="37" customWidth="1"/>
    <col min="7431" max="7431" width="18.125" style="37" customWidth="1"/>
    <col min="7432" max="7432" width="19.875" style="37" customWidth="1"/>
    <col min="7433" max="7680" width="7.875" style="37"/>
    <col min="7681" max="7681" width="4" style="37" customWidth="1"/>
    <col min="7682" max="7683" width="26" style="37" customWidth="1"/>
    <col min="7684" max="7684" width="5.875" style="37" customWidth="1"/>
    <col min="7685" max="7686" width="13.75" style="37" customWidth="1"/>
    <col min="7687" max="7687" width="18.125" style="37" customWidth="1"/>
    <col min="7688" max="7688" width="19.875" style="37" customWidth="1"/>
    <col min="7689" max="7936" width="7.875" style="37"/>
    <col min="7937" max="7937" width="4" style="37" customWidth="1"/>
    <col min="7938" max="7939" width="26" style="37" customWidth="1"/>
    <col min="7940" max="7940" width="5.875" style="37" customWidth="1"/>
    <col min="7941" max="7942" width="13.75" style="37" customWidth="1"/>
    <col min="7943" max="7943" width="18.125" style="37" customWidth="1"/>
    <col min="7944" max="7944" width="19.875" style="37" customWidth="1"/>
    <col min="7945" max="8192" width="7.875" style="37"/>
    <col min="8193" max="8193" width="4" style="37" customWidth="1"/>
    <col min="8194" max="8195" width="26" style="37" customWidth="1"/>
    <col min="8196" max="8196" width="5.875" style="37" customWidth="1"/>
    <col min="8197" max="8198" width="13.75" style="37" customWidth="1"/>
    <col min="8199" max="8199" width="18.125" style="37" customWidth="1"/>
    <col min="8200" max="8200" width="19.875" style="37" customWidth="1"/>
    <col min="8201" max="8448" width="7.875" style="37"/>
    <col min="8449" max="8449" width="4" style="37" customWidth="1"/>
    <col min="8450" max="8451" width="26" style="37" customWidth="1"/>
    <col min="8452" max="8452" width="5.875" style="37" customWidth="1"/>
    <col min="8453" max="8454" width="13.75" style="37" customWidth="1"/>
    <col min="8455" max="8455" width="18.125" style="37" customWidth="1"/>
    <col min="8456" max="8456" width="19.875" style="37" customWidth="1"/>
    <col min="8457" max="8704" width="7.875" style="37"/>
    <col min="8705" max="8705" width="4" style="37" customWidth="1"/>
    <col min="8706" max="8707" width="26" style="37" customWidth="1"/>
    <col min="8708" max="8708" width="5.875" style="37" customWidth="1"/>
    <col min="8709" max="8710" width="13.75" style="37" customWidth="1"/>
    <col min="8711" max="8711" width="18.125" style="37" customWidth="1"/>
    <col min="8712" max="8712" width="19.875" style="37" customWidth="1"/>
    <col min="8713" max="8960" width="7.875" style="37"/>
    <col min="8961" max="8961" width="4" style="37" customWidth="1"/>
    <col min="8962" max="8963" width="26" style="37" customWidth="1"/>
    <col min="8964" max="8964" width="5.875" style="37" customWidth="1"/>
    <col min="8965" max="8966" width="13.75" style="37" customWidth="1"/>
    <col min="8967" max="8967" width="18.125" style="37" customWidth="1"/>
    <col min="8968" max="8968" width="19.875" style="37" customWidth="1"/>
    <col min="8969" max="9216" width="7.875" style="37"/>
    <col min="9217" max="9217" width="4" style="37" customWidth="1"/>
    <col min="9218" max="9219" width="26" style="37" customWidth="1"/>
    <col min="9220" max="9220" width="5.875" style="37" customWidth="1"/>
    <col min="9221" max="9222" width="13.75" style="37" customWidth="1"/>
    <col min="9223" max="9223" width="18.125" style="37" customWidth="1"/>
    <col min="9224" max="9224" width="19.875" style="37" customWidth="1"/>
    <col min="9225" max="9472" width="7.875" style="37"/>
    <col min="9473" max="9473" width="4" style="37" customWidth="1"/>
    <col min="9474" max="9475" width="26" style="37" customWidth="1"/>
    <col min="9476" max="9476" width="5.875" style="37" customWidth="1"/>
    <col min="9477" max="9478" width="13.75" style="37" customWidth="1"/>
    <col min="9479" max="9479" width="18.125" style="37" customWidth="1"/>
    <col min="9480" max="9480" width="19.875" style="37" customWidth="1"/>
    <col min="9481" max="9728" width="7.875" style="37"/>
    <col min="9729" max="9729" width="4" style="37" customWidth="1"/>
    <col min="9730" max="9731" width="26" style="37" customWidth="1"/>
    <col min="9732" max="9732" width="5.875" style="37" customWidth="1"/>
    <col min="9733" max="9734" width="13.75" style="37" customWidth="1"/>
    <col min="9735" max="9735" width="18.125" style="37" customWidth="1"/>
    <col min="9736" max="9736" width="19.875" style="37" customWidth="1"/>
    <col min="9737" max="9984" width="7.875" style="37"/>
    <col min="9985" max="9985" width="4" style="37" customWidth="1"/>
    <col min="9986" max="9987" width="26" style="37" customWidth="1"/>
    <col min="9988" max="9988" width="5.875" style="37" customWidth="1"/>
    <col min="9989" max="9990" width="13.75" style="37" customWidth="1"/>
    <col min="9991" max="9991" width="18.125" style="37" customWidth="1"/>
    <col min="9992" max="9992" width="19.875" style="37" customWidth="1"/>
    <col min="9993" max="10240" width="7.875" style="37"/>
    <col min="10241" max="10241" width="4" style="37" customWidth="1"/>
    <col min="10242" max="10243" width="26" style="37" customWidth="1"/>
    <col min="10244" max="10244" width="5.875" style="37" customWidth="1"/>
    <col min="10245" max="10246" width="13.75" style="37" customWidth="1"/>
    <col min="10247" max="10247" width="18.125" style="37" customWidth="1"/>
    <col min="10248" max="10248" width="19.875" style="37" customWidth="1"/>
    <col min="10249" max="10496" width="7.875" style="37"/>
    <col min="10497" max="10497" width="4" style="37" customWidth="1"/>
    <col min="10498" max="10499" width="26" style="37" customWidth="1"/>
    <col min="10500" max="10500" width="5.875" style="37" customWidth="1"/>
    <col min="10501" max="10502" width="13.75" style="37" customWidth="1"/>
    <col min="10503" max="10503" width="18.125" style="37" customWidth="1"/>
    <col min="10504" max="10504" width="19.875" style="37" customWidth="1"/>
    <col min="10505" max="10752" width="7.875" style="37"/>
    <col min="10753" max="10753" width="4" style="37" customWidth="1"/>
    <col min="10754" max="10755" width="26" style="37" customWidth="1"/>
    <col min="10756" max="10756" width="5.875" style="37" customWidth="1"/>
    <col min="10757" max="10758" width="13.75" style="37" customWidth="1"/>
    <col min="10759" max="10759" width="18.125" style="37" customWidth="1"/>
    <col min="10760" max="10760" width="19.875" style="37" customWidth="1"/>
    <col min="10761" max="11008" width="7.875" style="37"/>
    <col min="11009" max="11009" width="4" style="37" customWidth="1"/>
    <col min="11010" max="11011" width="26" style="37" customWidth="1"/>
    <col min="11012" max="11012" width="5.875" style="37" customWidth="1"/>
    <col min="11013" max="11014" width="13.75" style="37" customWidth="1"/>
    <col min="11015" max="11015" width="18.125" style="37" customWidth="1"/>
    <col min="11016" max="11016" width="19.875" style="37" customWidth="1"/>
    <col min="11017" max="11264" width="7.875" style="37"/>
    <col min="11265" max="11265" width="4" style="37" customWidth="1"/>
    <col min="11266" max="11267" width="26" style="37" customWidth="1"/>
    <col min="11268" max="11268" width="5.875" style="37" customWidth="1"/>
    <col min="11269" max="11270" width="13.75" style="37" customWidth="1"/>
    <col min="11271" max="11271" width="18.125" style="37" customWidth="1"/>
    <col min="11272" max="11272" width="19.875" style="37" customWidth="1"/>
    <col min="11273" max="11520" width="7.875" style="37"/>
    <col min="11521" max="11521" width="4" style="37" customWidth="1"/>
    <col min="11522" max="11523" width="26" style="37" customWidth="1"/>
    <col min="11524" max="11524" width="5.875" style="37" customWidth="1"/>
    <col min="11525" max="11526" width="13.75" style="37" customWidth="1"/>
    <col min="11527" max="11527" width="18.125" style="37" customWidth="1"/>
    <col min="11528" max="11528" width="19.875" style="37" customWidth="1"/>
    <col min="11529" max="11776" width="7.875" style="37"/>
    <col min="11777" max="11777" width="4" style="37" customWidth="1"/>
    <col min="11778" max="11779" width="26" style="37" customWidth="1"/>
    <col min="11780" max="11780" width="5.875" style="37" customWidth="1"/>
    <col min="11781" max="11782" width="13.75" style="37" customWidth="1"/>
    <col min="11783" max="11783" width="18.125" style="37" customWidth="1"/>
    <col min="11784" max="11784" width="19.875" style="37" customWidth="1"/>
    <col min="11785" max="12032" width="7.875" style="37"/>
    <col min="12033" max="12033" width="4" style="37" customWidth="1"/>
    <col min="12034" max="12035" width="26" style="37" customWidth="1"/>
    <col min="12036" max="12036" width="5.875" style="37" customWidth="1"/>
    <col min="12037" max="12038" width="13.75" style="37" customWidth="1"/>
    <col min="12039" max="12039" width="18.125" style="37" customWidth="1"/>
    <col min="12040" max="12040" width="19.875" style="37" customWidth="1"/>
    <col min="12041" max="12288" width="7.875" style="37"/>
    <col min="12289" max="12289" width="4" style="37" customWidth="1"/>
    <col min="12290" max="12291" width="26" style="37" customWidth="1"/>
    <col min="12292" max="12292" width="5.875" style="37" customWidth="1"/>
    <col min="12293" max="12294" width="13.75" style="37" customWidth="1"/>
    <col min="12295" max="12295" width="18.125" style="37" customWidth="1"/>
    <col min="12296" max="12296" width="19.875" style="37" customWidth="1"/>
    <col min="12297" max="12544" width="7.875" style="37"/>
    <col min="12545" max="12545" width="4" style="37" customWidth="1"/>
    <col min="12546" max="12547" width="26" style="37" customWidth="1"/>
    <col min="12548" max="12548" width="5.875" style="37" customWidth="1"/>
    <col min="12549" max="12550" width="13.75" style="37" customWidth="1"/>
    <col min="12551" max="12551" width="18.125" style="37" customWidth="1"/>
    <col min="12552" max="12552" width="19.875" style="37" customWidth="1"/>
    <col min="12553" max="12800" width="7.875" style="37"/>
    <col min="12801" max="12801" width="4" style="37" customWidth="1"/>
    <col min="12802" max="12803" width="26" style="37" customWidth="1"/>
    <col min="12804" max="12804" width="5.875" style="37" customWidth="1"/>
    <col min="12805" max="12806" width="13.75" style="37" customWidth="1"/>
    <col min="12807" max="12807" width="18.125" style="37" customWidth="1"/>
    <col min="12808" max="12808" width="19.875" style="37" customWidth="1"/>
    <col min="12809" max="13056" width="7.875" style="37"/>
    <col min="13057" max="13057" width="4" style="37" customWidth="1"/>
    <col min="13058" max="13059" width="26" style="37" customWidth="1"/>
    <col min="13060" max="13060" width="5.875" style="37" customWidth="1"/>
    <col min="13061" max="13062" width="13.75" style="37" customWidth="1"/>
    <col min="13063" max="13063" width="18.125" style="37" customWidth="1"/>
    <col min="13064" max="13064" width="19.875" style="37" customWidth="1"/>
    <col min="13065" max="13312" width="7.875" style="37"/>
    <col min="13313" max="13313" width="4" style="37" customWidth="1"/>
    <col min="13314" max="13315" width="26" style="37" customWidth="1"/>
    <col min="13316" max="13316" width="5.875" style="37" customWidth="1"/>
    <col min="13317" max="13318" width="13.75" style="37" customWidth="1"/>
    <col min="13319" max="13319" width="18.125" style="37" customWidth="1"/>
    <col min="13320" max="13320" width="19.875" style="37" customWidth="1"/>
    <col min="13321" max="13568" width="7.875" style="37"/>
    <col min="13569" max="13569" width="4" style="37" customWidth="1"/>
    <col min="13570" max="13571" width="26" style="37" customWidth="1"/>
    <col min="13572" max="13572" width="5.875" style="37" customWidth="1"/>
    <col min="13573" max="13574" width="13.75" style="37" customWidth="1"/>
    <col min="13575" max="13575" width="18.125" style="37" customWidth="1"/>
    <col min="13576" max="13576" width="19.875" style="37" customWidth="1"/>
    <col min="13577" max="13824" width="7.875" style="37"/>
    <col min="13825" max="13825" width="4" style="37" customWidth="1"/>
    <col min="13826" max="13827" width="26" style="37" customWidth="1"/>
    <col min="13828" max="13828" width="5.875" style="37" customWidth="1"/>
    <col min="13829" max="13830" width="13.75" style="37" customWidth="1"/>
    <col min="13831" max="13831" width="18.125" style="37" customWidth="1"/>
    <col min="13832" max="13832" width="19.875" style="37" customWidth="1"/>
    <col min="13833" max="14080" width="7.875" style="37"/>
    <col min="14081" max="14081" width="4" style="37" customWidth="1"/>
    <col min="14082" max="14083" width="26" style="37" customWidth="1"/>
    <col min="14084" max="14084" width="5.875" style="37" customWidth="1"/>
    <col min="14085" max="14086" width="13.75" style="37" customWidth="1"/>
    <col min="14087" max="14087" width="18.125" style="37" customWidth="1"/>
    <col min="14088" max="14088" width="19.875" style="37" customWidth="1"/>
    <col min="14089" max="14336" width="7.875" style="37"/>
    <col min="14337" max="14337" width="4" style="37" customWidth="1"/>
    <col min="14338" max="14339" width="26" style="37" customWidth="1"/>
    <col min="14340" max="14340" width="5.875" style="37" customWidth="1"/>
    <col min="14341" max="14342" width="13.75" style="37" customWidth="1"/>
    <col min="14343" max="14343" width="18.125" style="37" customWidth="1"/>
    <col min="14344" max="14344" width="19.875" style="37" customWidth="1"/>
    <col min="14345" max="14592" width="7.875" style="37"/>
    <col min="14593" max="14593" width="4" style="37" customWidth="1"/>
    <col min="14594" max="14595" width="26" style="37" customWidth="1"/>
    <col min="14596" max="14596" width="5.875" style="37" customWidth="1"/>
    <col min="14597" max="14598" width="13.75" style="37" customWidth="1"/>
    <col min="14599" max="14599" width="18.125" style="37" customWidth="1"/>
    <col min="14600" max="14600" width="19.875" style="37" customWidth="1"/>
    <col min="14601" max="14848" width="7.875" style="37"/>
    <col min="14849" max="14849" width="4" style="37" customWidth="1"/>
    <col min="14850" max="14851" width="26" style="37" customWidth="1"/>
    <col min="14852" max="14852" width="5.875" style="37" customWidth="1"/>
    <col min="14853" max="14854" width="13.75" style="37" customWidth="1"/>
    <col min="14855" max="14855" width="18.125" style="37" customWidth="1"/>
    <col min="14856" max="14856" width="19.875" style="37" customWidth="1"/>
    <col min="14857" max="15104" width="7.875" style="37"/>
    <col min="15105" max="15105" width="4" style="37" customWidth="1"/>
    <col min="15106" max="15107" width="26" style="37" customWidth="1"/>
    <col min="15108" max="15108" width="5.875" style="37" customWidth="1"/>
    <col min="15109" max="15110" width="13.75" style="37" customWidth="1"/>
    <col min="15111" max="15111" width="18.125" style="37" customWidth="1"/>
    <col min="15112" max="15112" width="19.875" style="37" customWidth="1"/>
    <col min="15113" max="15360" width="7.875" style="37"/>
    <col min="15361" max="15361" width="4" style="37" customWidth="1"/>
    <col min="15362" max="15363" width="26" style="37" customWidth="1"/>
    <col min="15364" max="15364" width="5.875" style="37" customWidth="1"/>
    <col min="15365" max="15366" width="13.75" style="37" customWidth="1"/>
    <col min="15367" max="15367" width="18.125" style="37" customWidth="1"/>
    <col min="15368" max="15368" width="19.875" style="37" customWidth="1"/>
    <col min="15369" max="15616" width="7.875" style="37"/>
    <col min="15617" max="15617" width="4" style="37" customWidth="1"/>
    <col min="15618" max="15619" width="26" style="37" customWidth="1"/>
    <col min="15620" max="15620" width="5.875" style="37" customWidth="1"/>
    <col min="15621" max="15622" width="13.75" style="37" customWidth="1"/>
    <col min="15623" max="15623" width="18.125" style="37" customWidth="1"/>
    <col min="15624" max="15624" width="19.875" style="37" customWidth="1"/>
    <col min="15625" max="15872" width="7.875" style="37"/>
    <col min="15873" max="15873" width="4" style="37" customWidth="1"/>
    <col min="15874" max="15875" width="26" style="37" customWidth="1"/>
    <col min="15876" max="15876" width="5.875" style="37" customWidth="1"/>
    <col min="15877" max="15878" width="13.75" style="37" customWidth="1"/>
    <col min="15879" max="15879" width="18.125" style="37" customWidth="1"/>
    <col min="15880" max="15880" width="19.875" style="37" customWidth="1"/>
    <col min="15881" max="16128" width="7.875" style="37"/>
    <col min="16129" max="16129" width="4" style="37" customWidth="1"/>
    <col min="16130" max="16131" width="26" style="37" customWidth="1"/>
    <col min="16132" max="16132" width="5.875" style="37" customWidth="1"/>
    <col min="16133" max="16134" width="13.75" style="37" customWidth="1"/>
    <col min="16135" max="16135" width="18.125" style="37" customWidth="1"/>
    <col min="16136" max="16136" width="19.875" style="37" customWidth="1"/>
    <col min="16137" max="16384" width="7.875" style="37"/>
  </cols>
  <sheetData>
    <row r="1" spans="1:8" ht="32.1" customHeight="1">
      <c r="A1" s="118" t="s">
        <v>52</v>
      </c>
      <c r="B1" s="118"/>
      <c r="C1" s="118"/>
      <c r="D1" s="118"/>
      <c r="E1" s="118"/>
      <c r="F1" s="118"/>
      <c r="G1" s="118"/>
      <c r="H1" s="118"/>
    </row>
    <row r="2" spans="1:8" ht="26.1" customHeight="1">
      <c r="A2" s="119" t="s">
        <v>53</v>
      </c>
      <c r="B2" s="120"/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59</v>
      </c>
    </row>
    <row r="3" spans="1:8" ht="26.1" customHeight="1">
      <c r="A3" s="38"/>
      <c r="B3" s="39"/>
      <c r="C3" s="40"/>
      <c r="D3" s="41"/>
      <c r="E3" s="42"/>
      <c r="F3" s="43"/>
      <c r="G3" s="43"/>
      <c r="H3" s="44"/>
    </row>
    <row r="4" spans="1:8" ht="26.1" customHeight="1">
      <c r="A4" s="38"/>
      <c r="B4" s="39"/>
      <c r="C4" s="40"/>
      <c r="D4" s="41"/>
      <c r="E4" s="42"/>
      <c r="F4" s="43"/>
      <c r="G4" s="43">
        <f t="shared" ref="G4:G15" si="0">ROUND(D4*F4,0.1)</f>
        <v>0</v>
      </c>
      <c r="H4" s="44"/>
    </row>
    <row r="5" spans="1:8" ht="26.1" customHeight="1">
      <c r="A5" s="38"/>
      <c r="B5" s="39"/>
      <c r="C5" s="40"/>
      <c r="D5" s="41"/>
      <c r="E5" s="42"/>
      <c r="F5" s="43"/>
      <c r="G5" s="43">
        <f t="shared" si="0"/>
        <v>0</v>
      </c>
      <c r="H5" s="44"/>
    </row>
    <row r="6" spans="1:8" ht="26.1" customHeight="1">
      <c r="A6" s="38"/>
      <c r="B6" s="39"/>
      <c r="C6" s="40"/>
      <c r="D6" s="41"/>
      <c r="E6" s="42"/>
      <c r="F6" s="43"/>
      <c r="G6" s="43">
        <f t="shared" si="0"/>
        <v>0</v>
      </c>
      <c r="H6" s="44"/>
    </row>
    <row r="7" spans="1:8" ht="26.1" customHeight="1">
      <c r="A7" s="38"/>
      <c r="B7" s="39"/>
      <c r="C7" s="40"/>
      <c r="D7" s="41"/>
      <c r="E7" s="42"/>
      <c r="F7" s="43"/>
      <c r="G7" s="43">
        <f t="shared" si="0"/>
        <v>0</v>
      </c>
      <c r="H7" s="44"/>
    </row>
    <row r="8" spans="1:8" ht="26.1" customHeight="1">
      <c r="A8" s="38"/>
      <c r="B8" s="39"/>
      <c r="C8" s="40"/>
      <c r="D8" s="41"/>
      <c r="E8" s="42"/>
      <c r="F8" s="43"/>
      <c r="G8" s="43">
        <f t="shared" si="0"/>
        <v>0</v>
      </c>
      <c r="H8" s="44"/>
    </row>
    <row r="9" spans="1:8" ht="26.1" customHeight="1">
      <c r="A9" s="38"/>
      <c r="B9" s="39"/>
      <c r="C9" s="40"/>
      <c r="D9" s="41"/>
      <c r="E9" s="42"/>
      <c r="F9" s="43"/>
      <c r="G9" s="43">
        <f t="shared" si="0"/>
        <v>0</v>
      </c>
      <c r="H9" s="44"/>
    </row>
    <row r="10" spans="1:8" ht="26.1" customHeight="1">
      <c r="A10" s="38"/>
      <c r="B10" s="39"/>
      <c r="C10" s="40"/>
      <c r="D10" s="41"/>
      <c r="E10" s="42"/>
      <c r="F10" s="43"/>
      <c r="G10" s="43">
        <f t="shared" si="0"/>
        <v>0</v>
      </c>
      <c r="H10" s="44"/>
    </row>
    <row r="11" spans="1:8" ht="26.1" customHeight="1">
      <c r="A11" s="38"/>
      <c r="B11" s="39"/>
      <c r="C11" s="40"/>
      <c r="D11" s="41"/>
      <c r="E11" s="42"/>
      <c r="F11" s="43"/>
      <c r="G11" s="43">
        <f t="shared" si="0"/>
        <v>0</v>
      </c>
      <c r="H11" s="44"/>
    </row>
    <row r="12" spans="1:8" ht="26.1" customHeight="1">
      <c r="A12" s="38"/>
      <c r="B12" s="39"/>
      <c r="C12" s="40"/>
      <c r="D12" s="41"/>
      <c r="E12" s="42"/>
      <c r="F12" s="43"/>
      <c r="G12" s="43">
        <f t="shared" si="0"/>
        <v>0</v>
      </c>
      <c r="H12" s="44"/>
    </row>
    <row r="13" spans="1:8" ht="26.1" customHeight="1">
      <c r="A13" s="38"/>
      <c r="B13" s="39"/>
      <c r="C13" s="40"/>
      <c r="D13" s="41"/>
      <c r="E13" s="42"/>
      <c r="F13" s="43"/>
      <c r="G13" s="43">
        <f t="shared" si="0"/>
        <v>0</v>
      </c>
      <c r="H13" s="44"/>
    </row>
    <row r="14" spans="1:8" ht="26.1" customHeight="1">
      <c r="A14" s="38"/>
      <c r="B14" s="39"/>
      <c r="C14" s="40"/>
      <c r="D14" s="41"/>
      <c r="E14" s="42"/>
      <c r="F14" s="43"/>
      <c r="G14" s="43">
        <f t="shared" si="0"/>
        <v>0</v>
      </c>
      <c r="H14" s="44"/>
    </row>
    <row r="15" spans="1:8" ht="26.1" customHeight="1">
      <c r="A15" s="38"/>
      <c r="B15" s="39"/>
      <c r="C15" s="40"/>
      <c r="D15" s="41"/>
      <c r="E15" s="42"/>
      <c r="F15" s="43"/>
      <c r="G15" s="43">
        <f t="shared" si="0"/>
        <v>0</v>
      </c>
      <c r="H15" s="44"/>
    </row>
    <row r="16" spans="1:8" ht="26.1" customHeight="1">
      <c r="A16" s="38"/>
      <c r="B16" s="57"/>
      <c r="C16" s="40"/>
      <c r="D16" s="41"/>
      <c r="E16" s="42"/>
      <c r="F16" s="43"/>
      <c r="G16" s="43"/>
      <c r="H16" s="44"/>
    </row>
    <row r="17" spans="1:8" ht="26.1" customHeight="1">
      <c r="A17" s="38"/>
      <c r="B17" s="57"/>
      <c r="C17" s="40"/>
      <c r="D17" s="41"/>
      <c r="E17" s="42"/>
      <c r="F17" s="43"/>
      <c r="G17" s="43"/>
      <c r="H17" s="44"/>
    </row>
    <row r="18" spans="1:8" ht="26.1" customHeight="1">
      <c r="A18" s="38"/>
      <c r="B18" s="57"/>
      <c r="C18" s="40"/>
      <c r="D18" s="41"/>
      <c r="E18" s="42"/>
      <c r="F18" s="43"/>
      <c r="G18" s="43"/>
      <c r="H18" s="44"/>
    </row>
    <row r="19" spans="1:8" ht="26.1" customHeight="1">
      <c r="A19" s="38"/>
      <c r="B19" s="57"/>
      <c r="C19" s="40"/>
      <c r="D19" s="41"/>
      <c r="E19" s="42"/>
      <c r="F19" s="43"/>
      <c r="G19" s="43"/>
      <c r="H19" s="44"/>
    </row>
    <row r="20" spans="1:8" ht="26.1" customHeight="1">
      <c r="A20" s="38"/>
      <c r="B20" s="57"/>
      <c r="C20" s="40"/>
      <c r="D20" s="41"/>
      <c r="E20" s="42"/>
      <c r="F20" s="43"/>
      <c r="G20" s="43"/>
      <c r="H20" s="44"/>
    </row>
    <row r="21" spans="1:8" ht="26.1" customHeight="1">
      <c r="A21" s="38"/>
      <c r="B21" s="39"/>
      <c r="C21" s="40"/>
      <c r="D21" s="41"/>
      <c r="E21" s="42"/>
      <c r="F21" s="43"/>
      <c r="G21" s="43"/>
      <c r="H21" s="44"/>
    </row>
  </sheetData>
  <mergeCells count="2">
    <mergeCell ref="A1:H1"/>
    <mergeCell ref="A2:B2"/>
  </mergeCells>
  <phoneticPr fontId="1"/>
  <dataValidations count="1">
    <dataValidation imeMode="off" allowBlank="1" showInputMessage="1" showErrorMessage="1" sqref="JA982987:JC983058 SW982987:SY983058 ACS982987:ACU983058 AMO982987:AMQ983058 AWK982987:AWM983058 BGG982987:BGI983058 BQC982987:BQE983058 BZY982987:CAA983058 CJU982987:CJW983058 CTQ982987:CTS983058 DDM982987:DDO983058 DNI982987:DNK983058 DXE982987:DXG983058 EHA982987:EHC983058 EQW982987:EQY983058 FAS982987:FAU983058 FKO982987:FKQ983058 FUK982987:FUM983058 GEG982987:GEI983058 GOC982987:GOE983058 GXY982987:GYA983058 HHU982987:HHW983058 HRQ982987:HRS983058 IBM982987:IBO983058 ILI982987:ILK983058 IVE982987:IVG983058 JFA982987:JFC983058 JOW982987:JOY983058 JYS982987:JYU983058 KIO982987:KIQ983058 KSK982987:KSM983058 LCG982987:LCI983058 LMC982987:LME983058 LVY982987:LWA983058 MFU982987:MFW983058 MPQ982987:MPS983058 MZM982987:MZO983058 NJI982987:NJK983058 NTE982987:NTG983058 ODA982987:ODC983058 OMW982987:OMY983058 OWS982987:OWU983058 PGO982987:PGQ983058 PQK982987:PQM983058 QAG982987:QAI983058 QKC982987:QKE983058 QTY982987:QUA983058 RDU982987:RDW983058 RNQ982987:RNS983058 RXM982987:RXO983058 SHI982987:SHK983058 SRE982987:SRG983058 TBA982987:TBC983058 TKW982987:TKY983058 TUS982987:TUU983058 UEO982987:UEQ983058 UOK982987:UOM983058 UYG982987:UYI983058 VIC982987:VIE983058 VRY982987:VSA983058 WBU982987:WBW983058 WLQ982987:WLS983058 WVM982987:WVO983058 JA65483:JC65554 SW65483:SY65554 ACS65483:ACU65554 AMO65483:AMQ65554 AWK65483:AWM65554 BGG65483:BGI65554 BQC65483:BQE65554 BZY65483:CAA65554 CJU65483:CJW65554 CTQ65483:CTS65554 DDM65483:DDO65554 DNI65483:DNK65554 DXE65483:DXG65554 EHA65483:EHC65554 EQW65483:EQY65554 FAS65483:FAU65554 FKO65483:FKQ65554 FUK65483:FUM65554 GEG65483:GEI65554 GOC65483:GOE65554 GXY65483:GYA65554 HHU65483:HHW65554 HRQ65483:HRS65554 IBM65483:IBO65554 ILI65483:ILK65554 IVE65483:IVG65554 JFA65483:JFC65554 JOW65483:JOY65554 JYS65483:JYU65554 KIO65483:KIQ65554 KSK65483:KSM65554 LCG65483:LCI65554 LMC65483:LME65554 LVY65483:LWA65554 MFU65483:MFW65554 MPQ65483:MPS65554 MZM65483:MZO65554 NJI65483:NJK65554 NTE65483:NTG65554 ODA65483:ODC65554 OMW65483:OMY65554 OWS65483:OWU65554 PGO65483:PGQ65554 PQK65483:PQM65554 QAG65483:QAI65554 QKC65483:QKE65554 QTY65483:QUA65554 RDU65483:RDW65554 RNQ65483:RNS65554 RXM65483:RXO65554 SHI65483:SHK65554 SRE65483:SRG65554 TBA65483:TBC65554 TKW65483:TKY65554 TUS65483:TUU65554 UEO65483:UEQ65554 UOK65483:UOM65554 UYG65483:UYI65554 VIC65483:VIE65554 VRY65483:VSA65554 WBU65483:WBW65554 WLQ65483:WLS65554 WVM65483:WVO65554 JA131019:JC131090 SW131019:SY131090 ACS131019:ACU131090 AMO131019:AMQ131090 AWK131019:AWM131090 BGG131019:BGI131090 BQC131019:BQE131090 BZY131019:CAA131090 CJU131019:CJW131090 CTQ131019:CTS131090 DDM131019:DDO131090 DNI131019:DNK131090 DXE131019:DXG131090 EHA131019:EHC131090 EQW131019:EQY131090 FAS131019:FAU131090 FKO131019:FKQ131090 FUK131019:FUM131090 GEG131019:GEI131090 GOC131019:GOE131090 GXY131019:GYA131090 HHU131019:HHW131090 HRQ131019:HRS131090 IBM131019:IBO131090 ILI131019:ILK131090 IVE131019:IVG131090 JFA131019:JFC131090 JOW131019:JOY131090 JYS131019:JYU131090 KIO131019:KIQ131090 KSK131019:KSM131090 LCG131019:LCI131090 LMC131019:LME131090 LVY131019:LWA131090 MFU131019:MFW131090 MPQ131019:MPS131090 MZM131019:MZO131090 NJI131019:NJK131090 NTE131019:NTG131090 ODA131019:ODC131090 OMW131019:OMY131090 OWS131019:OWU131090 PGO131019:PGQ131090 PQK131019:PQM131090 QAG131019:QAI131090 QKC131019:QKE131090 QTY131019:QUA131090 RDU131019:RDW131090 RNQ131019:RNS131090 RXM131019:RXO131090 SHI131019:SHK131090 SRE131019:SRG131090 TBA131019:TBC131090 TKW131019:TKY131090 TUS131019:TUU131090 UEO131019:UEQ131090 UOK131019:UOM131090 UYG131019:UYI131090 VIC131019:VIE131090 VRY131019:VSA131090 WBU131019:WBW131090 WLQ131019:WLS131090 WVM131019:WVO131090 JA196555:JC196626 SW196555:SY196626 ACS196555:ACU196626 AMO196555:AMQ196626 AWK196555:AWM196626 BGG196555:BGI196626 BQC196555:BQE196626 BZY196555:CAA196626 CJU196555:CJW196626 CTQ196555:CTS196626 DDM196555:DDO196626 DNI196555:DNK196626 DXE196555:DXG196626 EHA196555:EHC196626 EQW196555:EQY196626 FAS196555:FAU196626 FKO196555:FKQ196626 FUK196555:FUM196626 GEG196555:GEI196626 GOC196555:GOE196626 GXY196555:GYA196626 HHU196555:HHW196626 HRQ196555:HRS196626 IBM196555:IBO196626 ILI196555:ILK196626 IVE196555:IVG196626 JFA196555:JFC196626 JOW196555:JOY196626 JYS196555:JYU196626 KIO196555:KIQ196626 KSK196555:KSM196626 LCG196555:LCI196626 LMC196555:LME196626 LVY196555:LWA196626 MFU196555:MFW196626 MPQ196555:MPS196626 MZM196555:MZO196626 NJI196555:NJK196626 NTE196555:NTG196626 ODA196555:ODC196626 OMW196555:OMY196626 OWS196555:OWU196626 PGO196555:PGQ196626 PQK196555:PQM196626 QAG196555:QAI196626 QKC196555:QKE196626 QTY196555:QUA196626 RDU196555:RDW196626 RNQ196555:RNS196626 RXM196555:RXO196626 SHI196555:SHK196626 SRE196555:SRG196626 TBA196555:TBC196626 TKW196555:TKY196626 TUS196555:TUU196626 UEO196555:UEQ196626 UOK196555:UOM196626 UYG196555:UYI196626 VIC196555:VIE196626 VRY196555:VSA196626 WBU196555:WBW196626 WLQ196555:WLS196626 WVM196555:WVO196626 JA262091:JC262162 SW262091:SY262162 ACS262091:ACU262162 AMO262091:AMQ262162 AWK262091:AWM262162 BGG262091:BGI262162 BQC262091:BQE262162 BZY262091:CAA262162 CJU262091:CJW262162 CTQ262091:CTS262162 DDM262091:DDO262162 DNI262091:DNK262162 DXE262091:DXG262162 EHA262091:EHC262162 EQW262091:EQY262162 FAS262091:FAU262162 FKO262091:FKQ262162 FUK262091:FUM262162 GEG262091:GEI262162 GOC262091:GOE262162 GXY262091:GYA262162 HHU262091:HHW262162 HRQ262091:HRS262162 IBM262091:IBO262162 ILI262091:ILK262162 IVE262091:IVG262162 JFA262091:JFC262162 JOW262091:JOY262162 JYS262091:JYU262162 KIO262091:KIQ262162 KSK262091:KSM262162 LCG262091:LCI262162 LMC262091:LME262162 LVY262091:LWA262162 MFU262091:MFW262162 MPQ262091:MPS262162 MZM262091:MZO262162 NJI262091:NJK262162 NTE262091:NTG262162 ODA262091:ODC262162 OMW262091:OMY262162 OWS262091:OWU262162 PGO262091:PGQ262162 PQK262091:PQM262162 QAG262091:QAI262162 QKC262091:QKE262162 QTY262091:QUA262162 RDU262091:RDW262162 RNQ262091:RNS262162 RXM262091:RXO262162 SHI262091:SHK262162 SRE262091:SRG262162 TBA262091:TBC262162 TKW262091:TKY262162 TUS262091:TUU262162 UEO262091:UEQ262162 UOK262091:UOM262162 UYG262091:UYI262162 VIC262091:VIE262162 VRY262091:VSA262162 WBU262091:WBW262162 WLQ262091:WLS262162 WVM262091:WVO262162 JA327627:JC327698 SW327627:SY327698 ACS327627:ACU327698 AMO327627:AMQ327698 AWK327627:AWM327698 BGG327627:BGI327698 BQC327627:BQE327698 BZY327627:CAA327698 CJU327627:CJW327698 CTQ327627:CTS327698 DDM327627:DDO327698 DNI327627:DNK327698 DXE327627:DXG327698 EHA327627:EHC327698 EQW327627:EQY327698 FAS327627:FAU327698 FKO327627:FKQ327698 FUK327627:FUM327698 GEG327627:GEI327698 GOC327627:GOE327698 GXY327627:GYA327698 HHU327627:HHW327698 HRQ327627:HRS327698 IBM327627:IBO327698 ILI327627:ILK327698 IVE327627:IVG327698 JFA327627:JFC327698 JOW327627:JOY327698 JYS327627:JYU327698 KIO327627:KIQ327698 KSK327627:KSM327698 LCG327627:LCI327698 LMC327627:LME327698 LVY327627:LWA327698 MFU327627:MFW327698 MPQ327627:MPS327698 MZM327627:MZO327698 NJI327627:NJK327698 NTE327627:NTG327698 ODA327627:ODC327698 OMW327627:OMY327698 OWS327627:OWU327698 PGO327627:PGQ327698 PQK327627:PQM327698 QAG327627:QAI327698 QKC327627:QKE327698 QTY327627:QUA327698 RDU327627:RDW327698 RNQ327627:RNS327698 RXM327627:RXO327698 SHI327627:SHK327698 SRE327627:SRG327698 TBA327627:TBC327698 TKW327627:TKY327698 TUS327627:TUU327698 UEO327627:UEQ327698 UOK327627:UOM327698 UYG327627:UYI327698 VIC327627:VIE327698 VRY327627:VSA327698 WBU327627:WBW327698 WLQ327627:WLS327698 WVM327627:WVO327698 JA393163:JC393234 SW393163:SY393234 ACS393163:ACU393234 AMO393163:AMQ393234 AWK393163:AWM393234 BGG393163:BGI393234 BQC393163:BQE393234 BZY393163:CAA393234 CJU393163:CJW393234 CTQ393163:CTS393234 DDM393163:DDO393234 DNI393163:DNK393234 DXE393163:DXG393234 EHA393163:EHC393234 EQW393163:EQY393234 FAS393163:FAU393234 FKO393163:FKQ393234 FUK393163:FUM393234 GEG393163:GEI393234 GOC393163:GOE393234 GXY393163:GYA393234 HHU393163:HHW393234 HRQ393163:HRS393234 IBM393163:IBO393234 ILI393163:ILK393234 IVE393163:IVG393234 JFA393163:JFC393234 JOW393163:JOY393234 JYS393163:JYU393234 KIO393163:KIQ393234 KSK393163:KSM393234 LCG393163:LCI393234 LMC393163:LME393234 LVY393163:LWA393234 MFU393163:MFW393234 MPQ393163:MPS393234 MZM393163:MZO393234 NJI393163:NJK393234 NTE393163:NTG393234 ODA393163:ODC393234 OMW393163:OMY393234 OWS393163:OWU393234 PGO393163:PGQ393234 PQK393163:PQM393234 QAG393163:QAI393234 QKC393163:QKE393234 QTY393163:QUA393234 RDU393163:RDW393234 RNQ393163:RNS393234 RXM393163:RXO393234 SHI393163:SHK393234 SRE393163:SRG393234 TBA393163:TBC393234 TKW393163:TKY393234 TUS393163:TUU393234 UEO393163:UEQ393234 UOK393163:UOM393234 UYG393163:UYI393234 VIC393163:VIE393234 VRY393163:VSA393234 WBU393163:WBW393234 WLQ393163:WLS393234 WVM393163:WVO393234 JA458699:JC458770 SW458699:SY458770 ACS458699:ACU458770 AMO458699:AMQ458770 AWK458699:AWM458770 BGG458699:BGI458770 BQC458699:BQE458770 BZY458699:CAA458770 CJU458699:CJW458770 CTQ458699:CTS458770 DDM458699:DDO458770 DNI458699:DNK458770 DXE458699:DXG458770 EHA458699:EHC458770 EQW458699:EQY458770 FAS458699:FAU458770 FKO458699:FKQ458770 FUK458699:FUM458770 GEG458699:GEI458770 GOC458699:GOE458770 GXY458699:GYA458770 HHU458699:HHW458770 HRQ458699:HRS458770 IBM458699:IBO458770 ILI458699:ILK458770 IVE458699:IVG458770 JFA458699:JFC458770 JOW458699:JOY458770 JYS458699:JYU458770 KIO458699:KIQ458770 KSK458699:KSM458770 LCG458699:LCI458770 LMC458699:LME458770 LVY458699:LWA458770 MFU458699:MFW458770 MPQ458699:MPS458770 MZM458699:MZO458770 NJI458699:NJK458770 NTE458699:NTG458770 ODA458699:ODC458770 OMW458699:OMY458770 OWS458699:OWU458770 PGO458699:PGQ458770 PQK458699:PQM458770 QAG458699:QAI458770 QKC458699:QKE458770 QTY458699:QUA458770 RDU458699:RDW458770 RNQ458699:RNS458770 RXM458699:RXO458770 SHI458699:SHK458770 SRE458699:SRG458770 TBA458699:TBC458770 TKW458699:TKY458770 TUS458699:TUU458770 UEO458699:UEQ458770 UOK458699:UOM458770 UYG458699:UYI458770 VIC458699:VIE458770 VRY458699:VSA458770 WBU458699:WBW458770 WLQ458699:WLS458770 WVM458699:WVO458770 JA524235:JC524306 SW524235:SY524306 ACS524235:ACU524306 AMO524235:AMQ524306 AWK524235:AWM524306 BGG524235:BGI524306 BQC524235:BQE524306 BZY524235:CAA524306 CJU524235:CJW524306 CTQ524235:CTS524306 DDM524235:DDO524306 DNI524235:DNK524306 DXE524235:DXG524306 EHA524235:EHC524306 EQW524235:EQY524306 FAS524235:FAU524306 FKO524235:FKQ524306 FUK524235:FUM524306 GEG524235:GEI524306 GOC524235:GOE524306 GXY524235:GYA524306 HHU524235:HHW524306 HRQ524235:HRS524306 IBM524235:IBO524306 ILI524235:ILK524306 IVE524235:IVG524306 JFA524235:JFC524306 JOW524235:JOY524306 JYS524235:JYU524306 KIO524235:KIQ524306 KSK524235:KSM524306 LCG524235:LCI524306 LMC524235:LME524306 LVY524235:LWA524306 MFU524235:MFW524306 MPQ524235:MPS524306 MZM524235:MZO524306 NJI524235:NJK524306 NTE524235:NTG524306 ODA524235:ODC524306 OMW524235:OMY524306 OWS524235:OWU524306 PGO524235:PGQ524306 PQK524235:PQM524306 QAG524235:QAI524306 QKC524235:QKE524306 QTY524235:QUA524306 RDU524235:RDW524306 RNQ524235:RNS524306 RXM524235:RXO524306 SHI524235:SHK524306 SRE524235:SRG524306 TBA524235:TBC524306 TKW524235:TKY524306 TUS524235:TUU524306 UEO524235:UEQ524306 UOK524235:UOM524306 UYG524235:UYI524306 VIC524235:VIE524306 VRY524235:VSA524306 WBU524235:WBW524306 WLQ524235:WLS524306 WVM524235:WVO524306 JA589771:JC589842 SW589771:SY589842 ACS589771:ACU589842 AMO589771:AMQ589842 AWK589771:AWM589842 BGG589771:BGI589842 BQC589771:BQE589842 BZY589771:CAA589842 CJU589771:CJW589842 CTQ589771:CTS589842 DDM589771:DDO589842 DNI589771:DNK589842 DXE589771:DXG589842 EHA589771:EHC589842 EQW589771:EQY589842 FAS589771:FAU589842 FKO589771:FKQ589842 FUK589771:FUM589842 GEG589771:GEI589842 GOC589771:GOE589842 GXY589771:GYA589842 HHU589771:HHW589842 HRQ589771:HRS589842 IBM589771:IBO589842 ILI589771:ILK589842 IVE589771:IVG589842 JFA589771:JFC589842 JOW589771:JOY589842 JYS589771:JYU589842 KIO589771:KIQ589842 KSK589771:KSM589842 LCG589771:LCI589842 LMC589771:LME589842 LVY589771:LWA589842 MFU589771:MFW589842 MPQ589771:MPS589842 MZM589771:MZO589842 NJI589771:NJK589842 NTE589771:NTG589842 ODA589771:ODC589842 OMW589771:OMY589842 OWS589771:OWU589842 PGO589771:PGQ589842 PQK589771:PQM589842 QAG589771:QAI589842 QKC589771:QKE589842 QTY589771:QUA589842 RDU589771:RDW589842 RNQ589771:RNS589842 RXM589771:RXO589842 SHI589771:SHK589842 SRE589771:SRG589842 TBA589771:TBC589842 TKW589771:TKY589842 TUS589771:TUU589842 UEO589771:UEQ589842 UOK589771:UOM589842 UYG589771:UYI589842 VIC589771:VIE589842 VRY589771:VSA589842 WBU589771:WBW589842 WLQ589771:WLS589842 WVM589771:WVO589842 JA655307:JC655378 SW655307:SY655378 ACS655307:ACU655378 AMO655307:AMQ655378 AWK655307:AWM655378 BGG655307:BGI655378 BQC655307:BQE655378 BZY655307:CAA655378 CJU655307:CJW655378 CTQ655307:CTS655378 DDM655307:DDO655378 DNI655307:DNK655378 DXE655307:DXG655378 EHA655307:EHC655378 EQW655307:EQY655378 FAS655307:FAU655378 FKO655307:FKQ655378 FUK655307:FUM655378 GEG655307:GEI655378 GOC655307:GOE655378 GXY655307:GYA655378 HHU655307:HHW655378 HRQ655307:HRS655378 IBM655307:IBO655378 ILI655307:ILK655378 IVE655307:IVG655378 JFA655307:JFC655378 JOW655307:JOY655378 JYS655307:JYU655378 KIO655307:KIQ655378 KSK655307:KSM655378 LCG655307:LCI655378 LMC655307:LME655378 LVY655307:LWA655378 MFU655307:MFW655378 MPQ655307:MPS655378 MZM655307:MZO655378 NJI655307:NJK655378 NTE655307:NTG655378 ODA655307:ODC655378 OMW655307:OMY655378 OWS655307:OWU655378 PGO655307:PGQ655378 PQK655307:PQM655378 QAG655307:QAI655378 QKC655307:QKE655378 QTY655307:QUA655378 RDU655307:RDW655378 RNQ655307:RNS655378 RXM655307:RXO655378 SHI655307:SHK655378 SRE655307:SRG655378 TBA655307:TBC655378 TKW655307:TKY655378 TUS655307:TUU655378 UEO655307:UEQ655378 UOK655307:UOM655378 UYG655307:UYI655378 VIC655307:VIE655378 VRY655307:VSA655378 WBU655307:WBW655378 WLQ655307:WLS655378 WVM655307:WVO655378 JA720843:JC720914 SW720843:SY720914 ACS720843:ACU720914 AMO720843:AMQ720914 AWK720843:AWM720914 BGG720843:BGI720914 BQC720843:BQE720914 BZY720843:CAA720914 CJU720843:CJW720914 CTQ720843:CTS720914 DDM720843:DDO720914 DNI720843:DNK720914 DXE720843:DXG720914 EHA720843:EHC720914 EQW720843:EQY720914 FAS720843:FAU720914 FKO720843:FKQ720914 FUK720843:FUM720914 GEG720843:GEI720914 GOC720843:GOE720914 GXY720843:GYA720914 HHU720843:HHW720914 HRQ720843:HRS720914 IBM720843:IBO720914 ILI720843:ILK720914 IVE720843:IVG720914 JFA720843:JFC720914 JOW720843:JOY720914 JYS720843:JYU720914 KIO720843:KIQ720914 KSK720843:KSM720914 LCG720843:LCI720914 LMC720843:LME720914 LVY720843:LWA720914 MFU720843:MFW720914 MPQ720843:MPS720914 MZM720843:MZO720914 NJI720843:NJK720914 NTE720843:NTG720914 ODA720843:ODC720914 OMW720843:OMY720914 OWS720843:OWU720914 PGO720843:PGQ720914 PQK720843:PQM720914 QAG720843:QAI720914 QKC720843:QKE720914 QTY720843:QUA720914 RDU720843:RDW720914 RNQ720843:RNS720914 RXM720843:RXO720914 SHI720843:SHK720914 SRE720843:SRG720914 TBA720843:TBC720914 TKW720843:TKY720914 TUS720843:TUU720914 UEO720843:UEQ720914 UOK720843:UOM720914 UYG720843:UYI720914 VIC720843:VIE720914 VRY720843:VSA720914 WBU720843:WBW720914 WLQ720843:WLS720914 WVM720843:WVO720914 JA786379:JC786450 SW786379:SY786450 ACS786379:ACU786450 AMO786379:AMQ786450 AWK786379:AWM786450 BGG786379:BGI786450 BQC786379:BQE786450 BZY786379:CAA786450 CJU786379:CJW786450 CTQ786379:CTS786450 DDM786379:DDO786450 DNI786379:DNK786450 DXE786379:DXG786450 EHA786379:EHC786450 EQW786379:EQY786450 FAS786379:FAU786450 FKO786379:FKQ786450 FUK786379:FUM786450 GEG786379:GEI786450 GOC786379:GOE786450 GXY786379:GYA786450 HHU786379:HHW786450 HRQ786379:HRS786450 IBM786379:IBO786450 ILI786379:ILK786450 IVE786379:IVG786450 JFA786379:JFC786450 JOW786379:JOY786450 JYS786379:JYU786450 KIO786379:KIQ786450 KSK786379:KSM786450 LCG786379:LCI786450 LMC786379:LME786450 LVY786379:LWA786450 MFU786379:MFW786450 MPQ786379:MPS786450 MZM786379:MZO786450 NJI786379:NJK786450 NTE786379:NTG786450 ODA786379:ODC786450 OMW786379:OMY786450 OWS786379:OWU786450 PGO786379:PGQ786450 PQK786379:PQM786450 QAG786379:QAI786450 QKC786379:QKE786450 QTY786379:QUA786450 RDU786379:RDW786450 RNQ786379:RNS786450 RXM786379:RXO786450 SHI786379:SHK786450 SRE786379:SRG786450 TBA786379:TBC786450 TKW786379:TKY786450 TUS786379:TUU786450 UEO786379:UEQ786450 UOK786379:UOM786450 UYG786379:UYI786450 VIC786379:VIE786450 VRY786379:VSA786450 WBU786379:WBW786450 WLQ786379:WLS786450 WVM786379:WVO786450 JA851915:JC851986 SW851915:SY851986 ACS851915:ACU851986 AMO851915:AMQ851986 AWK851915:AWM851986 BGG851915:BGI851986 BQC851915:BQE851986 BZY851915:CAA851986 CJU851915:CJW851986 CTQ851915:CTS851986 DDM851915:DDO851986 DNI851915:DNK851986 DXE851915:DXG851986 EHA851915:EHC851986 EQW851915:EQY851986 FAS851915:FAU851986 FKO851915:FKQ851986 FUK851915:FUM851986 GEG851915:GEI851986 GOC851915:GOE851986 GXY851915:GYA851986 HHU851915:HHW851986 HRQ851915:HRS851986 IBM851915:IBO851986 ILI851915:ILK851986 IVE851915:IVG851986 JFA851915:JFC851986 JOW851915:JOY851986 JYS851915:JYU851986 KIO851915:KIQ851986 KSK851915:KSM851986 LCG851915:LCI851986 LMC851915:LME851986 LVY851915:LWA851986 MFU851915:MFW851986 MPQ851915:MPS851986 MZM851915:MZO851986 NJI851915:NJK851986 NTE851915:NTG851986 ODA851915:ODC851986 OMW851915:OMY851986 OWS851915:OWU851986 PGO851915:PGQ851986 PQK851915:PQM851986 QAG851915:QAI851986 QKC851915:QKE851986 QTY851915:QUA851986 RDU851915:RDW851986 RNQ851915:RNS851986 RXM851915:RXO851986 SHI851915:SHK851986 SRE851915:SRG851986 TBA851915:TBC851986 TKW851915:TKY851986 TUS851915:TUU851986 UEO851915:UEQ851986 UOK851915:UOM851986 UYG851915:UYI851986 VIC851915:VIE851986 VRY851915:VSA851986 WBU851915:WBW851986 WLQ851915:WLS851986 WVM851915:WVO851986 JA917451:JC917522 SW917451:SY917522 ACS917451:ACU917522 AMO917451:AMQ917522 AWK917451:AWM917522 BGG917451:BGI917522 BQC917451:BQE917522 BZY917451:CAA917522 CJU917451:CJW917522 CTQ917451:CTS917522 DDM917451:DDO917522 DNI917451:DNK917522 DXE917451:DXG917522 EHA917451:EHC917522 EQW917451:EQY917522 FAS917451:FAU917522 FKO917451:FKQ917522 FUK917451:FUM917522 GEG917451:GEI917522 GOC917451:GOE917522 GXY917451:GYA917522 HHU917451:HHW917522 HRQ917451:HRS917522 IBM917451:IBO917522 ILI917451:ILK917522 IVE917451:IVG917522 JFA917451:JFC917522 JOW917451:JOY917522 JYS917451:JYU917522 KIO917451:KIQ917522 KSK917451:KSM917522 LCG917451:LCI917522 LMC917451:LME917522 LVY917451:LWA917522 MFU917451:MFW917522 MPQ917451:MPS917522 MZM917451:MZO917522 NJI917451:NJK917522 NTE917451:NTG917522 ODA917451:ODC917522 OMW917451:OMY917522 OWS917451:OWU917522 PGO917451:PGQ917522 PQK917451:PQM917522 QAG917451:QAI917522 QKC917451:QKE917522 QTY917451:QUA917522 RDU917451:RDW917522 RNQ917451:RNS917522 RXM917451:RXO917522 SHI917451:SHK917522 SRE917451:SRG917522 TBA917451:TBC917522 TKW917451:TKY917522 TUS917451:TUU917522 UEO917451:UEQ917522 UOK917451:UOM917522 UYG917451:UYI917522 VIC917451:VIE917522 VRY917451:VSA917522 WBU917451:WBW917522 WLQ917451:WLS917522 WVM917451:WVO917522 WVM3:WVO21 JA3:JC21 SW3:SY21 ACS3:ACU21 AMO3:AMQ21 AWK3:AWM21 BGG3:BGI21 BQC3:BQE21 BZY3:CAA21 CJU3:CJW21 CTQ3:CTS21 DDM3:DDO21 DNI3:DNK21 DXE3:DXG21 EHA3:EHC21 EQW3:EQY21 FAS3:FAU21 FKO3:FKQ21 FUK3:FUM21 GEG3:GEI21 GOC3:GOE21 GXY3:GYA21 HHU3:HHW21 HRQ3:HRS21 IBM3:IBO21 ILI3:ILK21 IVE3:IVG21 JFA3:JFC21 JOW3:JOY21 JYS3:JYU21 KIO3:KIQ21 KSK3:KSM21 LCG3:LCI21 LMC3:LME21 LVY3:LWA21 MFU3:MFW21 MPQ3:MPS21 MZM3:MZO21 NJI3:NJK21 NTE3:NTG21 ODA3:ODC21 OMW3:OMY21 OWS3:OWU21 PGO3:PGQ21 PQK3:PQM21 QAG3:QAI21 QKC3:QKE21 QTY3:QUA21 RDU3:RDW21 RNQ3:RNS21 RXM3:RXO21 SHI3:SHK21 SRE3:SRG21 TBA3:TBC21 TKW3:TKY21 TUS3:TUU21 UEO3:UEQ21 UOK3:UOM21 UYG3:UYI21 VIC3:VIE21 VRY3:VSA21 WBU3:WBW21 WLQ3:WLS21 D917451:G917522 D851915:G851986 D786379:G786450 D720843:G720914 D655307:G655378 D589771:G589842 D524235:G524306 D458699:G458770 D393163:G393234 D327627:G327698 D262091:G262162 D196555:G196626 D131019:G131090 D65483:G65554 D982987:G983058 D3:G21" xr:uid="{00000000-0002-0000-0300-000000000000}"/>
  </dataValidations>
  <printOptions horizontalCentered="1"/>
  <pageMargins left="0.59055118110236227" right="0.59055118110236227" top="0.74803149606299213" bottom="0.39370078740157483" header="0.31496062992125984" footer="0.19685039370078741"/>
  <pageSetup paperSize="9" orientation="landscape" r:id="rId1"/>
  <headerFooter>
    <oddHeader>&amp;C&amp;"ＭＳ Ｐ明朝,標準"&amp;8▲</oddHeader>
    <oddFooter>&amp;C&amp;"ＭＳ Ｐ明朝,標準"&amp;9- &amp;P -&amp;R&amp;"ＭＳ Ｐ明朝,標準"&amp;9株式会社　宮　本　組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O37"/>
  <sheetViews>
    <sheetView view="pageBreakPreview" zoomScaleNormal="100" zoomScaleSheetLayoutView="100" workbookViewId="0">
      <selection sqref="A1:O1"/>
    </sheetView>
  </sheetViews>
  <sheetFormatPr defaultRowHeight="12"/>
  <cols>
    <col min="1" max="1" width="11.625" style="2" customWidth="1"/>
    <col min="2" max="2" width="16.625" style="2" customWidth="1"/>
    <col min="3" max="3" width="9.625" style="2" customWidth="1"/>
    <col min="4" max="4" width="16.625" style="2" customWidth="1"/>
    <col min="5" max="5" width="9.625" style="2" customWidth="1"/>
    <col min="6" max="8" width="6.625" style="2" customWidth="1"/>
    <col min="9" max="9" width="9.625" style="2" customWidth="1"/>
    <col min="10" max="15" width="7.125" style="2" customWidth="1"/>
    <col min="16" max="16384" width="9" style="2"/>
  </cols>
  <sheetData>
    <row r="1" spans="1:15" ht="2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" customHeight="1">
      <c r="A2" s="3" t="s">
        <v>1</v>
      </c>
      <c r="B2" s="4">
        <v>44449</v>
      </c>
      <c r="C2" s="5"/>
      <c r="D2" s="5"/>
      <c r="E2" s="5"/>
      <c r="F2" s="5"/>
      <c r="G2" s="5"/>
      <c r="H2" s="5"/>
      <c r="I2" s="5"/>
      <c r="J2" s="5"/>
      <c r="K2" s="5"/>
      <c r="L2" s="5"/>
      <c r="M2" s="3" t="s">
        <v>2</v>
      </c>
      <c r="N2" s="60">
        <v>44452</v>
      </c>
      <c r="O2" s="60"/>
    </row>
    <row r="3" spans="1:15" ht="15" customHeight="1">
      <c r="A3" s="6"/>
      <c r="B3" s="7"/>
      <c r="C3" s="8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15" customHeight="1">
      <c r="A4" s="6" t="s">
        <v>3</v>
      </c>
      <c r="B4" s="6"/>
      <c r="C4" s="6"/>
      <c r="D4" s="6"/>
      <c r="E4" s="6"/>
      <c r="F4" s="6"/>
      <c r="G4" s="6"/>
      <c r="H4" s="6"/>
      <c r="I4" s="6"/>
      <c r="J4" s="9" t="s">
        <v>79</v>
      </c>
      <c r="K4" s="10"/>
      <c r="L4" s="10"/>
      <c r="M4" s="11"/>
      <c r="N4" s="11"/>
      <c r="O4" s="11"/>
    </row>
    <row r="5" spans="1:15" ht="15" customHeight="1">
      <c r="A5" s="6" t="s">
        <v>4</v>
      </c>
      <c r="B5" s="6"/>
      <c r="C5" s="6"/>
      <c r="D5" s="6"/>
      <c r="E5" s="6"/>
      <c r="F5" s="6"/>
      <c r="G5" s="6"/>
      <c r="H5" s="6"/>
      <c r="I5" s="6"/>
      <c r="J5" s="12" t="s">
        <v>63</v>
      </c>
      <c r="K5" s="11"/>
      <c r="L5" s="11"/>
      <c r="M5" s="11"/>
      <c r="N5" s="11"/>
      <c r="O5" s="11"/>
    </row>
    <row r="6" spans="1:15" ht="15" customHeight="1">
      <c r="A6" s="6" t="s">
        <v>5</v>
      </c>
      <c r="B6" s="6"/>
      <c r="C6" s="6"/>
      <c r="D6" s="6"/>
      <c r="E6" s="6"/>
      <c r="F6" s="6"/>
      <c r="G6" s="6"/>
      <c r="H6" s="6"/>
      <c r="I6" s="6"/>
      <c r="J6" s="11" t="s">
        <v>6</v>
      </c>
      <c r="K6" s="61" t="s">
        <v>61</v>
      </c>
      <c r="L6" s="61"/>
      <c r="M6" s="61"/>
      <c r="N6" s="61"/>
      <c r="O6" s="13" t="s">
        <v>7</v>
      </c>
    </row>
    <row r="7" spans="1:15" ht="15" customHeight="1">
      <c r="A7" s="62" t="s">
        <v>8</v>
      </c>
      <c r="B7" s="62"/>
      <c r="C7" s="62"/>
      <c r="D7" s="63" t="s">
        <v>9</v>
      </c>
      <c r="E7" s="6"/>
      <c r="F7" s="6"/>
      <c r="G7" s="6"/>
      <c r="H7" s="6"/>
      <c r="I7" s="6"/>
      <c r="J7" s="11" t="s">
        <v>10</v>
      </c>
      <c r="K7" s="64" t="s">
        <v>64</v>
      </c>
      <c r="L7" s="64"/>
      <c r="M7" s="64"/>
      <c r="N7" s="64"/>
      <c r="O7" s="64"/>
    </row>
    <row r="8" spans="1:15" ht="15" customHeight="1">
      <c r="A8" s="62"/>
      <c r="B8" s="62"/>
      <c r="C8" s="62"/>
      <c r="D8" s="63"/>
      <c r="E8" s="6"/>
      <c r="F8" s="5"/>
      <c r="G8" s="5"/>
      <c r="H8" s="5"/>
      <c r="I8" s="5"/>
      <c r="J8" s="5" t="s">
        <v>11</v>
      </c>
      <c r="K8" s="65" t="s">
        <v>62</v>
      </c>
      <c r="L8" s="65"/>
      <c r="M8" s="5" t="s">
        <v>12</v>
      </c>
      <c r="N8" s="65" t="s">
        <v>62</v>
      </c>
      <c r="O8" s="65"/>
    </row>
    <row r="9" spans="1:1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customHeight="1">
      <c r="A11" s="6" t="s">
        <v>13</v>
      </c>
      <c r="B11" s="6"/>
      <c r="C11" s="6"/>
      <c r="D11" s="6"/>
      <c r="E11" s="6"/>
      <c r="F11" s="6"/>
      <c r="G11" s="6"/>
      <c r="H11" s="6"/>
      <c r="I11" s="6"/>
      <c r="J11" s="58"/>
      <c r="K11" s="58"/>
      <c r="L11" s="58"/>
      <c r="M11" s="58"/>
      <c r="N11" s="58"/>
      <c r="O11" s="58"/>
    </row>
    <row r="12" spans="1:15" ht="15" customHeight="1">
      <c r="A12" s="6"/>
      <c r="B12" s="6"/>
      <c r="C12" s="6"/>
      <c r="D12" s="6"/>
      <c r="E12" s="6"/>
      <c r="F12" s="6"/>
      <c r="G12" s="6"/>
      <c r="H12" s="6"/>
      <c r="I12" s="6"/>
      <c r="J12" s="58"/>
      <c r="K12" s="58"/>
      <c r="L12" s="58"/>
      <c r="M12" s="58"/>
      <c r="N12" s="58"/>
      <c r="O12" s="58"/>
    </row>
    <row r="13" spans="1:15" ht="15" customHeight="1">
      <c r="A13" s="15" t="s">
        <v>14</v>
      </c>
      <c r="B13" s="16"/>
      <c r="C13" s="6"/>
      <c r="D13" s="6"/>
      <c r="E13" s="6"/>
      <c r="F13" s="6"/>
      <c r="G13" s="6"/>
      <c r="H13" s="6"/>
      <c r="I13" s="6"/>
      <c r="J13" s="58"/>
      <c r="K13" s="58"/>
      <c r="L13" s="58"/>
      <c r="M13" s="58"/>
      <c r="N13" s="58"/>
      <c r="O13" s="58"/>
    </row>
    <row r="14" spans="1:15" ht="15" customHeight="1">
      <c r="A14" s="15" t="s">
        <v>15</v>
      </c>
      <c r="B14" s="17">
        <v>123456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>
      <c r="A15" s="15" t="s">
        <v>16</v>
      </c>
      <c r="B15" s="66" t="s">
        <v>65</v>
      </c>
      <c r="C15" s="67"/>
      <c r="D15" s="67"/>
      <c r="E15" s="67"/>
      <c r="F15" s="67"/>
      <c r="G15" s="67"/>
      <c r="H15" s="67"/>
      <c r="I15" s="68"/>
      <c r="J15" s="69" t="s">
        <v>17</v>
      </c>
      <c r="K15" s="70"/>
      <c r="L15" s="71" t="s">
        <v>78</v>
      </c>
      <c r="M15" s="72"/>
      <c r="N15" s="72"/>
      <c r="O15" s="73"/>
    </row>
    <row r="16" spans="1:15" ht="15" customHeight="1">
      <c r="A16" s="15" t="s">
        <v>18</v>
      </c>
      <c r="B16" s="66" t="s">
        <v>66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</row>
    <row r="17" spans="1:15" ht="15" customHeight="1">
      <c r="A17" s="15" t="s">
        <v>19</v>
      </c>
      <c r="B17" s="74" t="s">
        <v>71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5" customHeight="1">
      <c r="A19" s="58" t="s">
        <v>20</v>
      </c>
      <c r="B19" s="75">
        <f>J33</f>
        <v>25000000</v>
      </c>
      <c r="C19" s="58" t="s">
        <v>21</v>
      </c>
      <c r="D19" s="75">
        <f>J34</f>
        <v>2500000</v>
      </c>
      <c r="E19" s="58" t="s">
        <v>22</v>
      </c>
      <c r="F19" s="75">
        <f>J35</f>
        <v>27500000</v>
      </c>
      <c r="G19" s="75"/>
      <c r="H19" s="75"/>
      <c r="I19" s="58" t="s">
        <v>23</v>
      </c>
      <c r="J19" s="33" t="s">
        <v>60</v>
      </c>
      <c r="K19" s="18"/>
      <c r="L19" s="19"/>
      <c r="M19" s="19"/>
      <c r="N19" s="19"/>
      <c r="O19" s="20"/>
    </row>
    <row r="20" spans="1:15" ht="15" customHeight="1">
      <c r="A20" s="58"/>
      <c r="B20" s="75"/>
      <c r="C20" s="58"/>
      <c r="D20" s="75"/>
      <c r="E20" s="58"/>
      <c r="F20" s="75"/>
      <c r="G20" s="75"/>
      <c r="H20" s="75"/>
      <c r="I20" s="58"/>
      <c r="J20" s="33" t="s">
        <v>83</v>
      </c>
      <c r="K20" s="19"/>
      <c r="L20" s="19"/>
      <c r="M20" s="19"/>
      <c r="N20" s="19"/>
      <c r="O20" s="20"/>
    </row>
    <row r="21" spans="1:15" ht="15" customHeight="1">
      <c r="A21" s="58"/>
      <c r="B21" s="75"/>
      <c r="C21" s="58"/>
      <c r="D21" s="75"/>
      <c r="E21" s="58"/>
      <c r="F21" s="75"/>
      <c r="G21" s="75"/>
      <c r="H21" s="75"/>
      <c r="I21" s="58"/>
      <c r="J21" s="33" t="s">
        <v>82</v>
      </c>
      <c r="K21" s="19"/>
      <c r="L21" s="19"/>
      <c r="M21" s="19"/>
      <c r="N21" s="19"/>
      <c r="O21" s="20"/>
    </row>
    <row r="22" spans="1:15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15" customHeight="1">
      <c r="A23" s="58" t="s">
        <v>24</v>
      </c>
      <c r="B23" s="58"/>
      <c r="C23" s="58"/>
      <c r="D23" s="58"/>
      <c r="E23" s="76" t="s">
        <v>25</v>
      </c>
      <c r="F23" s="77"/>
      <c r="G23" s="15" t="s">
        <v>26</v>
      </c>
      <c r="H23" s="58" t="s">
        <v>27</v>
      </c>
      <c r="I23" s="58"/>
      <c r="J23" s="58" t="s">
        <v>28</v>
      </c>
      <c r="K23" s="58"/>
      <c r="L23" s="58"/>
      <c r="M23" s="58" t="s">
        <v>29</v>
      </c>
      <c r="N23" s="58"/>
      <c r="O23" s="58"/>
    </row>
    <row r="24" spans="1:15" ht="15" customHeight="1">
      <c r="A24" s="78" t="s">
        <v>67</v>
      </c>
      <c r="B24" s="79"/>
      <c r="C24" s="94" t="s">
        <v>68</v>
      </c>
      <c r="D24" s="78"/>
      <c r="E24" s="121">
        <v>5000</v>
      </c>
      <c r="F24" s="121"/>
      <c r="G24" s="21" t="s">
        <v>69</v>
      </c>
      <c r="H24" s="84">
        <v>5000</v>
      </c>
      <c r="I24" s="84"/>
      <c r="J24" s="84">
        <f>ROUND(E24*H24,0.1)</f>
        <v>25000000</v>
      </c>
      <c r="K24" s="84"/>
      <c r="L24" s="84"/>
      <c r="M24" s="85" t="s">
        <v>30</v>
      </c>
      <c r="N24" s="86"/>
      <c r="O24" s="87"/>
    </row>
    <row r="25" spans="1:15" ht="15" customHeight="1">
      <c r="A25" s="78"/>
      <c r="B25" s="79"/>
      <c r="C25" s="94"/>
      <c r="D25" s="78"/>
      <c r="E25" s="121"/>
      <c r="F25" s="121"/>
      <c r="G25" s="21"/>
      <c r="H25" s="84"/>
      <c r="I25" s="84"/>
      <c r="J25" s="84"/>
      <c r="K25" s="84"/>
      <c r="L25" s="95"/>
      <c r="M25" s="88"/>
      <c r="N25" s="89"/>
      <c r="O25" s="90"/>
    </row>
    <row r="26" spans="1:15" ht="15" customHeight="1">
      <c r="A26" s="78"/>
      <c r="B26" s="79"/>
      <c r="C26" s="94"/>
      <c r="D26" s="78"/>
      <c r="E26" s="121"/>
      <c r="F26" s="121"/>
      <c r="G26" s="21"/>
      <c r="H26" s="84"/>
      <c r="I26" s="84"/>
      <c r="J26" s="84"/>
      <c r="K26" s="84"/>
      <c r="L26" s="95"/>
      <c r="M26" s="88"/>
      <c r="N26" s="89"/>
      <c r="O26" s="90"/>
    </row>
    <row r="27" spans="1:15" ht="15" customHeight="1">
      <c r="A27" s="78"/>
      <c r="B27" s="79"/>
      <c r="C27" s="94"/>
      <c r="D27" s="78"/>
      <c r="E27" s="121"/>
      <c r="F27" s="121"/>
      <c r="G27" s="21"/>
      <c r="H27" s="84"/>
      <c r="I27" s="84"/>
      <c r="J27" s="84"/>
      <c r="K27" s="84"/>
      <c r="L27" s="95"/>
      <c r="M27" s="88"/>
      <c r="N27" s="89"/>
      <c r="O27" s="90"/>
    </row>
    <row r="28" spans="1:15" ht="15" customHeight="1">
      <c r="A28" s="78"/>
      <c r="B28" s="79"/>
      <c r="C28" s="94"/>
      <c r="D28" s="78"/>
      <c r="E28" s="121"/>
      <c r="F28" s="121"/>
      <c r="G28" s="21"/>
      <c r="H28" s="84"/>
      <c r="I28" s="84"/>
      <c r="J28" s="84"/>
      <c r="K28" s="84"/>
      <c r="L28" s="95"/>
      <c r="M28" s="88"/>
      <c r="N28" s="89"/>
      <c r="O28" s="90"/>
    </row>
    <row r="29" spans="1:15" ht="15" customHeight="1">
      <c r="A29" s="78"/>
      <c r="B29" s="79"/>
      <c r="C29" s="94"/>
      <c r="D29" s="78"/>
      <c r="E29" s="121"/>
      <c r="F29" s="121"/>
      <c r="G29" s="21"/>
      <c r="H29" s="84"/>
      <c r="I29" s="84"/>
      <c r="J29" s="84"/>
      <c r="K29" s="84"/>
      <c r="L29" s="95"/>
      <c r="M29" s="88"/>
      <c r="N29" s="89"/>
      <c r="O29" s="90"/>
    </row>
    <row r="30" spans="1:15" ht="15" customHeight="1">
      <c r="A30" s="78"/>
      <c r="B30" s="79"/>
      <c r="C30" s="94"/>
      <c r="D30" s="78"/>
      <c r="E30" s="121"/>
      <c r="F30" s="121"/>
      <c r="G30" s="21"/>
      <c r="H30" s="84"/>
      <c r="I30" s="84"/>
      <c r="J30" s="84"/>
      <c r="K30" s="84"/>
      <c r="L30" s="95"/>
      <c r="M30" s="88"/>
      <c r="N30" s="89"/>
      <c r="O30" s="90"/>
    </row>
    <row r="31" spans="1:15" ht="15" customHeight="1">
      <c r="A31" s="78"/>
      <c r="B31" s="79"/>
      <c r="C31" s="94"/>
      <c r="D31" s="78"/>
      <c r="E31" s="121"/>
      <c r="F31" s="121"/>
      <c r="G31" s="21"/>
      <c r="H31" s="84"/>
      <c r="I31" s="84"/>
      <c r="J31" s="84"/>
      <c r="K31" s="84"/>
      <c r="L31" s="95"/>
      <c r="M31" s="88"/>
      <c r="N31" s="89"/>
      <c r="O31" s="90"/>
    </row>
    <row r="32" spans="1:15" ht="15" customHeight="1">
      <c r="A32" s="78"/>
      <c r="B32" s="79"/>
      <c r="C32" s="94"/>
      <c r="D32" s="78"/>
      <c r="E32" s="121"/>
      <c r="F32" s="121"/>
      <c r="G32" s="21"/>
      <c r="H32" s="84"/>
      <c r="I32" s="84"/>
      <c r="J32" s="84"/>
      <c r="K32" s="84"/>
      <c r="L32" s="95"/>
      <c r="M32" s="88"/>
      <c r="N32" s="89"/>
      <c r="O32" s="90"/>
    </row>
    <row r="33" spans="1:15" ht="15" customHeight="1">
      <c r="A33" s="76" t="s">
        <v>31</v>
      </c>
      <c r="B33" s="96"/>
      <c r="C33" s="96"/>
      <c r="D33" s="96"/>
      <c r="E33" s="96"/>
      <c r="F33" s="96"/>
      <c r="G33" s="96"/>
      <c r="H33" s="96"/>
      <c r="I33" s="77"/>
      <c r="J33" s="97">
        <f>SUM(J24:L32)</f>
        <v>25000000</v>
      </c>
      <c r="K33" s="97"/>
      <c r="L33" s="98"/>
      <c r="M33" s="88"/>
      <c r="N33" s="89"/>
      <c r="O33" s="90"/>
    </row>
    <row r="34" spans="1:15" ht="15" customHeight="1">
      <c r="A34" s="22" t="s">
        <v>32</v>
      </c>
      <c r="B34" s="6"/>
      <c r="C34" s="6"/>
      <c r="D34" s="6"/>
      <c r="E34" s="6"/>
      <c r="F34" s="6"/>
      <c r="G34" s="6"/>
      <c r="H34" s="76" t="s">
        <v>81</v>
      </c>
      <c r="I34" s="77"/>
      <c r="J34" s="97">
        <f>ROUND(J33*0.1,0.1)</f>
        <v>2500000</v>
      </c>
      <c r="K34" s="97"/>
      <c r="L34" s="97"/>
      <c r="M34" s="88"/>
      <c r="N34" s="89"/>
      <c r="O34" s="90"/>
    </row>
    <row r="35" spans="1:15" ht="15" customHeight="1">
      <c r="A35" s="6" t="s">
        <v>33</v>
      </c>
      <c r="B35" s="6"/>
      <c r="C35" s="6"/>
      <c r="D35" s="6"/>
      <c r="E35" s="6"/>
      <c r="F35" s="6"/>
      <c r="G35" s="6"/>
      <c r="H35" s="76" t="s">
        <v>22</v>
      </c>
      <c r="I35" s="77"/>
      <c r="J35" s="97">
        <f>SUM(J33:L34)</f>
        <v>27500000</v>
      </c>
      <c r="K35" s="97"/>
      <c r="L35" s="97"/>
      <c r="M35" s="91"/>
      <c r="N35" s="92"/>
      <c r="O35" s="93"/>
    </row>
    <row r="36" spans="1:15" ht="15" customHeight="1">
      <c r="A36" s="5" t="s">
        <v>34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5" customHeight="1">
      <c r="A37" s="14" t="s">
        <v>77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</sheetData>
  <mergeCells count="83">
    <mergeCell ref="A33:I33"/>
    <mergeCell ref="J33:L33"/>
    <mergeCell ref="H34:I34"/>
    <mergeCell ref="J34:L34"/>
    <mergeCell ref="H35:I35"/>
    <mergeCell ref="J35:L35"/>
    <mergeCell ref="A31:B31"/>
    <mergeCell ref="C31:D31"/>
    <mergeCell ref="E31:F31"/>
    <mergeCell ref="H31:I31"/>
    <mergeCell ref="J31:L31"/>
    <mergeCell ref="A32:B32"/>
    <mergeCell ref="C32:D32"/>
    <mergeCell ref="E32:F32"/>
    <mergeCell ref="H32:I32"/>
    <mergeCell ref="J32:L32"/>
    <mergeCell ref="A29:B29"/>
    <mergeCell ref="C29:D29"/>
    <mergeCell ref="E29:F29"/>
    <mergeCell ref="H29:I29"/>
    <mergeCell ref="J29:L29"/>
    <mergeCell ref="A30:B30"/>
    <mergeCell ref="C30:D30"/>
    <mergeCell ref="E30:F30"/>
    <mergeCell ref="H30:I30"/>
    <mergeCell ref="J30:L30"/>
    <mergeCell ref="H26:I26"/>
    <mergeCell ref="J26:L26"/>
    <mergeCell ref="A28:B28"/>
    <mergeCell ref="C28:D28"/>
    <mergeCell ref="E28:F28"/>
    <mergeCell ref="H28:I28"/>
    <mergeCell ref="J28:L28"/>
    <mergeCell ref="A27:B27"/>
    <mergeCell ref="C27:D27"/>
    <mergeCell ref="E27:F27"/>
    <mergeCell ref="H27:I27"/>
    <mergeCell ref="J27:L27"/>
    <mergeCell ref="M23:O23"/>
    <mergeCell ref="A24:B24"/>
    <mergeCell ref="C24:D24"/>
    <mergeCell ref="E24:F24"/>
    <mergeCell ref="H24:I24"/>
    <mergeCell ref="J24:L24"/>
    <mergeCell ref="M24:O35"/>
    <mergeCell ref="A25:B25"/>
    <mergeCell ref="C25:D25"/>
    <mergeCell ref="E25:F25"/>
    <mergeCell ref="J23:L23"/>
    <mergeCell ref="H25:I25"/>
    <mergeCell ref="J25:L25"/>
    <mergeCell ref="A26:B26"/>
    <mergeCell ref="C26:D26"/>
    <mergeCell ref="E26:F26"/>
    <mergeCell ref="F19:H21"/>
    <mergeCell ref="I19:I21"/>
    <mergeCell ref="A23:D23"/>
    <mergeCell ref="E23:F23"/>
    <mergeCell ref="H23:I23"/>
    <mergeCell ref="A19:A21"/>
    <mergeCell ref="B19:B21"/>
    <mergeCell ref="C19:C21"/>
    <mergeCell ref="D19:D21"/>
    <mergeCell ref="E19:E21"/>
    <mergeCell ref="B15:I15"/>
    <mergeCell ref="J15:K15"/>
    <mergeCell ref="L15:O15"/>
    <mergeCell ref="B16:O16"/>
    <mergeCell ref="B17:O17"/>
    <mergeCell ref="O11:O13"/>
    <mergeCell ref="A1:O1"/>
    <mergeCell ref="N2:O2"/>
    <mergeCell ref="K6:N6"/>
    <mergeCell ref="A7:C8"/>
    <mergeCell ref="D7:D8"/>
    <mergeCell ref="K7:O7"/>
    <mergeCell ref="K8:L8"/>
    <mergeCell ref="N8:O8"/>
    <mergeCell ref="J11:J13"/>
    <mergeCell ref="K11:K13"/>
    <mergeCell ref="L11:L13"/>
    <mergeCell ref="M11:M13"/>
    <mergeCell ref="N11:N13"/>
  </mergeCells>
  <phoneticPr fontId="1"/>
  <printOptions horizontalCentered="1"/>
  <pageMargins left="0.59055118110236227" right="0.59055118110236227" top="0.74803149606299213" bottom="0.39370078740157483" header="0.31496062992125984" footer="0.19685039370078741"/>
  <pageSetup paperSize="9" orientation="landscape" cellComments="asDisplayed" r:id="rId1"/>
  <headerFooter>
    <oddHeader>&amp;C&amp;"ＭＳ Ｐ明朝,標準"&amp;8▲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O37"/>
  <sheetViews>
    <sheetView view="pageBreakPreview" zoomScaleNormal="100" zoomScaleSheetLayoutView="100" workbookViewId="0">
      <selection sqref="A1:O1"/>
    </sheetView>
  </sheetViews>
  <sheetFormatPr defaultRowHeight="12"/>
  <cols>
    <col min="1" max="1" width="11.625" style="2" customWidth="1"/>
    <col min="2" max="2" width="16.625" style="2" customWidth="1"/>
    <col min="3" max="3" width="9.625" style="2" customWidth="1"/>
    <col min="4" max="4" width="16.625" style="2" customWidth="1"/>
    <col min="5" max="5" width="9.625" style="2" customWidth="1"/>
    <col min="6" max="8" width="6.625" style="2" customWidth="1"/>
    <col min="9" max="9" width="9.625" style="2" customWidth="1"/>
    <col min="10" max="15" width="7.125" style="2" customWidth="1"/>
    <col min="16" max="16384" width="9" style="2"/>
  </cols>
  <sheetData>
    <row r="1" spans="1:15" ht="21" customHeight="1">
      <c r="A1" s="59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" t="s">
        <v>36</v>
      </c>
      <c r="N2" s="60">
        <v>44460</v>
      </c>
      <c r="O2" s="60"/>
    </row>
    <row r="3" spans="1:15" ht="15" customHeight="1">
      <c r="A3" s="6" t="s">
        <v>37</v>
      </c>
      <c r="B3" s="7" t="s">
        <v>38</v>
      </c>
      <c r="C3" s="8"/>
      <c r="D3" s="6"/>
      <c r="E3" s="6"/>
      <c r="F3" s="6"/>
      <c r="G3" s="6"/>
      <c r="H3" s="6"/>
      <c r="I3" s="6"/>
      <c r="J3" s="6" t="s">
        <v>39</v>
      </c>
      <c r="K3" s="6"/>
      <c r="L3" s="6"/>
      <c r="M3" s="6"/>
      <c r="N3" s="6"/>
      <c r="O3" s="6"/>
    </row>
    <row r="4" spans="1:15" ht="15" customHeight="1">
      <c r="A4" s="6" t="str">
        <f>'見積依頼書兼見積書 (記入例)'!J4</f>
        <v>〒○○○-○○○○</v>
      </c>
      <c r="B4" s="6"/>
      <c r="C4" s="6"/>
      <c r="D4" s="6"/>
      <c r="E4" s="6"/>
      <c r="F4" s="6"/>
      <c r="G4" s="6"/>
      <c r="H4" s="6"/>
      <c r="I4" s="6"/>
      <c r="J4" s="6" t="s">
        <v>3</v>
      </c>
      <c r="K4" s="6"/>
      <c r="L4" s="6"/>
      <c r="M4" s="6"/>
      <c r="N4" s="6"/>
      <c r="O4" s="6"/>
    </row>
    <row r="5" spans="1:15" ht="15" customHeight="1">
      <c r="A5" s="6" t="str">
        <f>'見積依頼書兼見積書 (記入例)'!J5</f>
        <v>住所：○○○○○○○○○○○○○○○○○○○</v>
      </c>
      <c r="B5" s="6"/>
      <c r="C5" s="6"/>
      <c r="D5" s="6"/>
      <c r="E5" s="6"/>
      <c r="F5" s="6"/>
      <c r="G5" s="6"/>
      <c r="H5" s="6"/>
      <c r="I5" s="6"/>
      <c r="J5" s="6" t="s">
        <v>4</v>
      </c>
      <c r="K5" s="6"/>
      <c r="L5" s="6"/>
      <c r="M5" s="6"/>
      <c r="N5" s="6"/>
      <c r="O5" s="6"/>
    </row>
    <row r="6" spans="1:15" ht="15" customHeight="1">
      <c r="A6" s="6"/>
      <c r="B6" s="6"/>
      <c r="C6" s="6"/>
      <c r="D6" s="6"/>
      <c r="E6" s="6"/>
      <c r="F6" s="6"/>
      <c r="G6" s="6"/>
      <c r="H6" s="6"/>
      <c r="I6" s="6"/>
      <c r="J6" s="6" t="s">
        <v>5</v>
      </c>
      <c r="K6" s="6"/>
      <c r="L6" s="6"/>
      <c r="M6" s="6"/>
      <c r="N6" s="6"/>
      <c r="O6" s="6"/>
    </row>
    <row r="7" spans="1:15" ht="15" customHeight="1">
      <c r="A7" s="62" t="str">
        <f>'見積依頼書兼見積書 (記入例)'!K6</f>
        <v>○○○建設　株式会社</v>
      </c>
      <c r="B7" s="62"/>
      <c r="C7" s="62"/>
      <c r="D7" s="63" t="s">
        <v>9</v>
      </c>
      <c r="E7" s="6"/>
      <c r="F7" s="6"/>
      <c r="G7" s="6"/>
      <c r="H7" s="6"/>
      <c r="I7" s="6"/>
      <c r="J7" s="23" t="s">
        <v>8</v>
      </c>
      <c r="K7" s="5"/>
      <c r="L7" s="5"/>
      <c r="M7" s="5"/>
      <c r="N7" s="5"/>
      <c r="O7" s="5"/>
    </row>
    <row r="8" spans="1:15" ht="15" customHeight="1">
      <c r="A8" s="62"/>
      <c r="B8" s="62"/>
      <c r="C8" s="62"/>
      <c r="D8" s="63"/>
      <c r="E8" s="6"/>
      <c r="F8" s="5"/>
      <c r="G8" s="5"/>
      <c r="H8" s="5"/>
      <c r="I8" s="5"/>
      <c r="J8" s="5" t="s">
        <v>70</v>
      </c>
      <c r="K8" s="5"/>
      <c r="L8" s="5"/>
      <c r="M8" s="5"/>
      <c r="N8" s="5"/>
      <c r="O8" s="5"/>
    </row>
    <row r="9" spans="1:1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5" customHeight="1">
      <c r="A11" s="6" t="s">
        <v>40</v>
      </c>
      <c r="B11" s="6"/>
      <c r="C11" s="6"/>
      <c r="D11" s="6"/>
      <c r="E11" s="6"/>
      <c r="F11" s="6"/>
      <c r="G11" s="6"/>
      <c r="H11" s="6"/>
      <c r="I11" s="6"/>
      <c r="J11" s="58"/>
      <c r="K11" s="58"/>
      <c r="L11" s="58"/>
      <c r="M11" s="58"/>
      <c r="N11" s="58"/>
      <c r="O11" s="58"/>
    </row>
    <row r="12" spans="1:15" ht="15" customHeight="1">
      <c r="A12" s="6"/>
      <c r="B12" s="6"/>
      <c r="C12" s="6"/>
      <c r="D12" s="6"/>
      <c r="E12" s="6"/>
      <c r="F12" s="6"/>
      <c r="G12" s="6"/>
      <c r="H12" s="6"/>
      <c r="I12" s="6"/>
      <c r="J12" s="58"/>
      <c r="K12" s="58"/>
      <c r="L12" s="58"/>
      <c r="M12" s="58"/>
      <c r="N12" s="58"/>
      <c r="O12" s="58"/>
    </row>
    <row r="13" spans="1:15" ht="15" customHeight="1">
      <c r="A13" s="15" t="s">
        <v>41</v>
      </c>
      <c r="B13" s="24">
        <f>'見積依頼書兼見積書 (記入例)'!B13</f>
        <v>0</v>
      </c>
      <c r="C13" s="6"/>
      <c r="D13" s="6"/>
      <c r="E13" s="6"/>
      <c r="F13" s="6"/>
      <c r="G13" s="6"/>
      <c r="H13" s="6"/>
      <c r="I13" s="6"/>
      <c r="J13" s="58"/>
      <c r="K13" s="58"/>
      <c r="L13" s="58"/>
      <c r="M13" s="58"/>
      <c r="N13" s="58"/>
      <c r="O13" s="58"/>
    </row>
    <row r="14" spans="1:15" ht="15" customHeight="1">
      <c r="A14" s="15" t="s">
        <v>15</v>
      </c>
      <c r="B14" s="16">
        <f>'見積依頼書兼見積書 (記入例)'!B14</f>
        <v>123456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>
      <c r="A15" s="15" t="s">
        <v>16</v>
      </c>
      <c r="B15" s="99" t="str">
        <f>'見積依頼書兼見積書 (記入例)'!$B$15</f>
        <v>○○○○○○○○○○○○○○○○○○○工事</v>
      </c>
      <c r="C15" s="99"/>
      <c r="D15" s="99"/>
      <c r="E15" s="99"/>
      <c r="F15" s="99"/>
      <c r="G15" s="99"/>
      <c r="H15" s="99"/>
      <c r="I15" s="99"/>
      <c r="J15" s="58" t="s">
        <v>42</v>
      </c>
      <c r="K15" s="58"/>
      <c r="L15" s="100" t="str">
        <f>'見積依頼書兼見積書 (記入例)'!$L$15</f>
        <v>2021年10月1日～2021年10月31日</v>
      </c>
      <c r="M15" s="100"/>
      <c r="N15" s="100"/>
      <c r="O15" s="100"/>
    </row>
    <row r="16" spans="1:15" ht="15" customHeight="1">
      <c r="A16" s="15" t="s">
        <v>18</v>
      </c>
      <c r="B16" s="99" t="str">
        <f>'見積依頼書兼見積書 (記入例)'!$B$16</f>
        <v>○○○○○○○○○○○○○○○○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</row>
    <row r="17" spans="1:15" ht="15" customHeight="1">
      <c r="A17" s="15" t="s">
        <v>19</v>
      </c>
      <c r="B17" s="99" t="s">
        <v>71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5" customHeight="1">
      <c r="A19" s="58" t="s">
        <v>43</v>
      </c>
      <c r="B19" s="75">
        <f>J33</f>
        <v>25000000</v>
      </c>
      <c r="C19" s="58" t="s">
        <v>21</v>
      </c>
      <c r="D19" s="75">
        <f>J34</f>
        <v>2500000</v>
      </c>
      <c r="E19" s="58" t="s">
        <v>22</v>
      </c>
      <c r="F19" s="75">
        <f>J35</f>
        <v>27500000</v>
      </c>
      <c r="G19" s="75"/>
      <c r="H19" s="75"/>
      <c r="I19" s="58" t="s">
        <v>23</v>
      </c>
      <c r="J19" s="34" t="str">
        <f>'見積依頼書兼見積書 (記入例)'!J19</f>
        <v>請求締切日：15日　支払日：請求締切日の翌月20日</v>
      </c>
      <c r="K19" s="25"/>
      <c r="L19" s="26"/>
      <c r="M19" s="26"/>
      <c r="N19" s="26"/>
      <c r="O19" s="27"/>
    </row>
    <row r="20" spans="1:15" ht="15" customHeight="1">
      <c r="A20" s="58"/>
      <c r="B20" s="75"/>
      <c r="C20" s="58"/>
      <c r="D20" s="75"/>
      <c r="E20" s="58"/>
      <c r="F20" s="75"/>
      <c r="G20" s="75"/>
      <c r="H20" s="75"/>
      <c r="I20" s="58"/>
      <c r="J20" s="35" t="str">
        <f>'見積依頼書兼見積書 (記入例)'!J20</f>
        <v>現金：100%　手形：0%（サイト：0日）</v>
      </c>
      <c r="K20" s="28"/>
      <c r="L20" s="28"/>
      <c r="M20" s="28"/>
      <c r="N20" s="28"/>
      <c r="O20" s="29"/>
    </row>
    <row r="21" spans="1:15" ht="15" customHeight="1">
      <c r="A21" s="58"/>
      <c r="B21" s="75"/>
      <c r="C21" s="58"/>
      <c r="D21" s="75"/>
      <c r="E21" s="58"/>
      <c r="F21" s="75"/>
      <c r="G21" s="75"/>
      <c r="H21" s="75"/>
      <c r="I21" s="58"/>
      <c r="J21" s="36" t="str">
        <f>'見積依頼書兼見積書 (記入例)'!J21</f>
        <v>保留金：0%　安全協力費：無し</v>
      </c>
      <c r="K21" s="14"/>
      <c r="L21" s="14"/>
      <c r="M21" s="14"/>
      <c r="N21" s="14"/>
      <c r="O21" s="30"/>
    </row>
    <row r="22" spans="1:15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15" customHeight="1">
      <c r="A23" s="58" t="s">
        <v>24</v>
      </c>
      <c r="B23" s="58"/>
      <c r="C23" s="58"/>
      <c r="D23" s="58"/>
      <c r="E23" s="58" t="s">
        <v>25</v>
      </c>
      <c r="F23" s="58"/>
      <c r="G23" s="15" t="s">
        <v>26</v>
      </c>
      <c r="H23" s="58" t="s">
        <v>27</v>
      </c>
      <c r="I23" s="58"/>
      <c r="J23" s="58" t="s">
        <v>28</v>
      </c>
      <c r="K23" s="58"/>
      <c r="L23" s="58"/>
      <c r="M23" s="77" t="s">
        <v>29</v>
      </c>
      <c r="N23" s="58"/>
      <c r="O23" s="58"/>
    </row>
    <row r="24" spans="1:15" ht="15" customHeight="1">
      <c r="A24" s="101" t="str">
        <f>'見積依頼書兼見積書 (記入例)'!A24</f>
        <v>○○○○○○○工事</v>
      </c>
      <c r="B24" s="102"/>
      <c r="C24" s="103" t="str">
        <f>'見積依頼書兼見積書 (記入例)'!C24</f>
        <v>○○○○○○○○</v>
      </c>
      <c r="D24" s="101"/>
      <c r="E24" s="104">
        <f>'見積依頼書兼見積書 (記入例)'!E24</f>
        <v>5000</v>
      </c>
      <c r="F24" s="104"/>
      <c r="G24" s="31" t="str">
        <f>'見積依頼書兼見積書 (記入例)'!G24</f>
        <v>m3</v>
      </c>
      <c r="H24" s="97">
        <f>'見積依頼書兼見積書 (記入例)'!H24</f>
        <v>5000</v>
      </c>
      <c r="I24" s="97"/>
      <c r="J24" s="97">
        <f>'見積依頼書兼見積書 (記入例)'!J24</f>
        <v>25000000</v>
      </c>
      <c r="K24" s="97"/>
      <c r="L24" s="97"/>
      <c r="M24" s="105" t="s">
        <v>30</v>
      </c>
      <c r="N24" s="106"/>
      <c r="O24" s="106"/>
    </row>
    <row r="25" spans="1:15" ht="15" customHeight="1">
      <c r="A25" s="107"/>
      <c r="B25" s="108"/>
      <c r="C25" s="109"/>
      <c r="D25" s="107"/>
      <c r="E25" s="110"/>
      <c r="F25" s="110"/>
      <c r="G25" s="32"/>
      <c r="H25" s="113"/>
      <c r="I25" s="113"/>
      <c r="J25" s="113"/>
      <c r="K25" s="113"/>
      <c r="L25" s="113"/>
      <c r="M25" s="106"/>
      <c r="N25" s="106"/>
      <c r="O25" s="106"/>
    </row>
    <row r="26" spans="1:15" ht="15" customHeight="1">
      <c r="A26" s="107"/>
      <c r="B26" s="108"/>
      <c r="C26" s="109"/>
      <c r="D26" s="107"/>
      <c r="E26" s="110"/>
      <c r="F26" s="110"/>
      <c r="G26" s="32"/>
      <c r="H26" s="113"/>
      <c r="I26" s="113"/>
      <c r="J26" s="113"/>
      <c r="K26" s="113"/>
      <c r="L26" s="113"/>
      <c r="M26" s="106"/>
      <c r="N26" s="106"/>
      <c r="O26" s="106"/>
    </row>
    <row r="27" spans="1:15" ht="15" customHeight="1">
      <c r="A27" s="107"/>
      <c r="B27" s="108"/>
      <c r="C27" s="109"/>
      <c r="D27" s="107"/>
      <c r="E27" s="110"/>
      <c r="F27" s="110"/>
      <c r="G27" s="32"/>
      <c r="H27" s="113"/>
      <c r="I27" s="113"/>
      <c r="J27" s="113"/>
      <c r="K27" s="113"/>
      <c r="L27" s="113"/>
      <c r="M27" s="106"/>
      <c r="N27" s="106"/>
      <c r="O27" s="106"/>
    </row>
    <row r="28" spans="1:15" ht="15" customHeight="1">
      <c r="A28" s="107"/>
      <c r="B28" s="108"/>
      <c r="C28" s="109"/>
      <c r="D28" s="107"/>
      <c r="E28" s="110"/>
      <c r="F28" s="110"/>
      <c r="G28" s="32"/>
      <c r="H28" s="113"/>
      <c r="I28" s="113"/>
      <c r="J28" s="113"/>
      <c r="K28" s="113"/>
      <c r="L28" s="113"/>
      <c r="M28" s="106"/>
      <c r="N28" s="106"/>
      <c r="O28" s="106"/>
    </row>
    <row r="29" spans="1:15" ht="15" customHeight="1">
      <c r="A29" s="107"/>
      <c r="B29" s="108"/>
      <c r="C29" s="109"/>
      <c r="D29" s="107"/>
      <c r="E29" s="110"/>
      <c r="F29" s="110"/>
      <c r="G29" s="32"/>
      <c r="H29" s="113"/>
      <c r="I29" s="113"/>
      <c r="J29" s="113"/>
      <c r="K29" s="113"/>
      <c r="L29" s="113"/>
      <c r="M29" s="106"/>
      <c r="N29" s="106"/>
      <c r="O29" s="106"/>
    </row>
    <row r="30" spans="1:15" ht="15" customHeight="1">
      <c r="A30" s="107"/>
      <c r="B30" s="108"/>
      <c r="C30" s="109"/>
      <c r="D30" s="107"/>
      <c r="E30" s="110"/>
      <c r="F30" s="110"/>
      <c r="G30" s="32"/>
      <c r="H30" s="113"/>
      <c r="I30" s="113"/>
      <c r="J30" s="113"/>
      <c r="K30" s="113"/>
      <c r="L30" s="113"/>
      <c r="M30" s="106"/>
      <c r="N30" s="106"/>
      <c r="O30" s="106"/>
    </row>
    <row r="31" spans="1:15" ht="15" customHeight="1">
      <c r="A31" s="107"/>
      <c r="B31" s="108"/>
      <c r="C31" s="109"/>
      <c r="D31" s="107"/>
      <c r="E31" s="110"/>
      <c r="F31" s="110"/>
      <c r="G31" s="32"/>
      <c r="H31" s="113"/>
      <c r="I31" s="113"/>
      <c r="J31" s="113"/>
      <c r="K31" s="113"/>
      <c r="L31" s="113"/>
      <c r="M31" s="106"/>
      <c r="N31" s="106"/>
      <c r="O31" s="106"/>
    </row>
    <row r="32" spans="1:15" ht="15" customHeight="1">
      <c r="A32" s="107"/>
      <c r="B32" s="108"/>
      <c r="C32" s="109"/>
      <c r="D32" s="107"/>
      <c r="E32" s="110"/>
      <c r="F32" s="110"/>
      <c r="G32" s="32"/>
      <c r="H32" s="113"/>
      <c r="I32" s="113"/>
      <c r="J32" s="113"/>
      <c r="K32" s="113"/>
      <c r="L32" s="113"/>
      <c r="M32" s="106"/>
      <c r="N32" s="106"/>
      <c r="O32" s="106"/>
    </row>
    <row r="33" spans="1:15" ht="15" customHeight="1">
      <c r="A33" s="58" t="s">
        <v>31</v>
      </c>
      <c r="B33" s="58"/>
      <c r="C33" s="58"/>
      <c r="D33" s="58"/>
      <c r="E33" s="58"/>
      <c r="F33" s="58"/>
      <c r="G33" s="58"/>
      <c r="H33" s="58"/>
      <c r="I33" s="58"/>
      <c r="J33" s="97">
        <f>SUM(J24:L32)</f>
        <v>25000000</v>
      </c>
      <c r="K33" s="97"/>
      <c r="L33" s="97"/>
      <c r="M33" s="106"/>
      <c r="N33" s="106"/>
      <c r="O33" s="106"/>
    </row>
    <row r="34" spans="1:15" ht="15" customHeight="1">
      <c r="A34" s="22" t="s">
        <v>32</v>
      </c>
      <c r="B34" s="6"/>
      <c r="C34" s="6"/>
      <c r="D34" s="6"/>
      <c r="E34" s="6"/>
      <c r="F34" s="6"/>
      <c r="G34" s="6"/>
      <c r="H34" s="58" t="str">
        <f>'見積依頼書兼見積書 (記入例)'!H34</f>
        <v>消費税（10%）</v>
      </c>
      <c r="I34" s="58"/>
      <c r="J34" s="97">
        <f>'見積依頼書兼見積書 (記入例)'!J34</f>
        <v>2500000</v>
      </c>
      <c r="K34" s="97"/>
      <c r="L34" s="97"/>
      <c r="M34" s="106"/>
      <c r="N34" s="106"/>
      <c r="O34" s="106"/>
    </row>
    <row r="35" spans="1:15" ht="15" customHeight="1">
      <c r="A35" s="6" t="s">
        <v>33</v>
      </c>
      <c r="B35" s="6"/>
      <c r="C35" s="6"/>
      <c r="D35" s="6"/>
      <c r="E35" s="6"/>
      <c r="F35" s="6"/>
      <c r="G35" s="6"/>
      <c r="H35" s="58" t="s">
        <v>22</v>
      </c>
      <c r="I35" s="58"/>
      <c r="J35" s="97">
        <f>SUM(J33:L34)</f>
        <v>27500000</v>
      </c>
      <c r="K35" s="97"/>
      <c r="L35" s="97"/>
      <c r="M35" s="106"/>
      <c r="N35" s="106"/>
      <c r="O35" s="106"/>
    </row>
    <row r="36" spans="1:15" ht="15" customHeight="1">
      <c r="A36" s="5" t="s">
        <v>34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5" customHeight="1">
      <c r="A37" s="14" t="s">
        <v>77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</sheetData>
  <mergeCells count="79">
    <mergeCell ref="A33:I33"/>
    <mergeCell ref="J33:L33"/>
    <mergeCell ref="H34:I34"/>
    <mergeCell ref="J34:L34"/>
    <mergeCell ref="H35:I35"/>
    <mergeCell ref="J35:L35"/>
    <mergeCell ref="A31:B31"/>
    <mergeCell ref="C31:D31"/>
    <mergeCell ref="E31:F31"/>
    <mergeCell ref="H31:I31"/>
    <mergeCell ref="J31:L31"/>
    <mergeCell ref="A32:B32"/>
    <mergeCell ref="C32:D32"/>
    <mergeCell ref="E32:F32"/>
    <mergeCell ref="H32:I32"/>
    <mergeCell ref="J32:L32"/>
    <mergeCell ref="A29:B29"/>
    <mergeCell ref="C29:D29"/>
    <mergeCell ref="E29:F29"/>
    <mergeCell ref="H29:I29"/>
    <mergeCell ref="J29:L29"/>
    <mergeCell ref="A30:B30"/>
    <mergeCell ref="C30:D30"/>
    <mergeCell ref="E30:F30"/>
    <mergeCell ref="H30:I30"/>
    <mergeCell ref="J30:L30"/>
    <mergeCell ref="H26:I26"/>
    <mergeCell ref="J26:L26"/>
    <mergeCell ref="A28:B28"/>
    <mergeCell ref="C28:D28"/>
    <mergeCell ref="E28:F28"/>
    <mergeCell ref="H28:I28"/>
    <mergeCell ref="J28:L28"/>
    <mergeCell ref="A27:B27"/>
    <mergeCell ref="C27:D27"/>
    <mergeCell ref="E27:F27"/>
    <mergeCell ref="H27:I27"/>
    <mergeCell ref="J27:L27"/>
    <mergeCell ref="M23:O23"/>
    <mergeCell ref="A24:B24"/>
    <mergeCell ref="C24:D24"/>
    <mergeCell ref="E24:F24"/>
    <mergeCell ref="H24:I24"/>
    <mergeCell ref="J24:L24"/>
    <mergeCell ref="M24:O35"/>
    <mergeCell ref="A25:B25"/>
    <mergeCell ref="C25:D25"/>
    <mergeCell ref="E25:F25"/>
    <mergeCell ref="J23:L23"/>
    <mergeCell ref="H25:I25"/>
    <mergeCell ref="J25:L25"/>
    <mergeCell ref="A26:B26"/>
    <mergeCell ref="C26:D26"/>
    <mergeCell ref="E26:F26"/>
    <mergeCell ref="F19:H21"/>
    <mergeCell ref="I19:I21"/>
    <mergeCell ref="A23:D23"/>
    <mergeCell ref="E23:F23"/>
    <mergeCell ref="H23:I23"/>
    <mergeCell ref="A19:A21"/>
    <mergeCell ref="B19:B21"/>
    <mergeCell ref="C19:C21"/>
    <mergeCell ref="D19:D21"/>
    <mergeCell ref="E19:E21"/>
    <mergeCell ref="B15:I15"/>
    <mergeCell ref="J15:K15"/>
    <mergeCell ref="L15:O15"/>
    <mergeCell ref="B16:O16"/>
    <mergeCell ref="B17:O17"/>
    <mergeCell ref="A1:O1"/>
    <mergeCell ref="N2:O2"/>
    <mergeCell ref="A7:C8"/>
    <mergeCell ref="D7:D8"/>
    <mergeCell ref="J11:J13"/>
    <mergeCell ref="K11:K13"/>
    <mergeCell ref="L11:L13"/>
    <mergeCell ref="M11:M13"/>
    <mergeCell ref="N11:N13"/>
    <mergeCell ref="O11:O13"/>
  </mergeCells>
  <phoneticPr fontId="1"/>
  <printOptions horizontalCentered="1"/>
  <pageMargins left="0.59055118110236227" right="0.59055118110236227" top="0.74803149606299213" bottom="0.39370078740157483" header="0.31496062992125984" footer="0.19685039370078741"/>
  <pageSetup paperSize="9" orientation="landscape" cellComments="asDisplayed" r:id="rId1"/>
  <headerFooter>
    <oddHeader>&amp;C&amp;"ＭＳ Ｐ明朝,標準"&amp;8▲</oddHead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37"/>
  <sheetViews>
    <sheetView view="pageBreakPreview" zoomScaleNormal="100" zoomScaleSheetLayoutView="100" workbookViewId="0">
      <selection sqref="A1:O1"/>
    </sheetView>
  </sheetViews>
  <sheetFormatPr defaultRowHeight="12"/>
  <cols>
    <col min="1" max="1" width="11.625" style="2" customWidth="1"/>
    <col min="2" max="2" width="16.625" style="2" customWidth="1"/>
    <col min="3" max="3" width="9.625" style="2" customWidth="1"/>
    <col min="4" max="4" width="16.625" style="2" customWidth="1"/>
    <col min="5" max="5" width="9.625" style="2" customWidth="1"/>
    <col min="6" max="8" width="6.625" style="2" customWidth="1"/>
    <col min="9" max="9" width="9.625" style="2" customWidth="1"/>
    <col min="10" max="15" width="7.125" style="2" customWidth="1"/>
    <col min="16" max="16384" width="9" style="2"/>
  </cols>
  <sheetData>
    <row r="1" spans="1:15" ht="21" customHeight="1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ht="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" t="s">
        <v>45</v>
      </c>
      <c r="N2" s="114">
        <f>'注文書 (記入例)'!N2</f>
        <v>44460</v>
      </c>
      <c r="O2" s="114"/>
    </row>
    <row r="3" spans="1:15" ht="15" customHeight="1">
      <c r="A3" s="7"/>
      <c r="B3" s="45"/>
      <c r="C3" s="8"/>
      <c r="D3" s="6"/>
      <c r="E3" s="6"/>
      <c r="F3" s="6"/>
      <c r="G3" s="6"/>
      <c r="H3" s="6"/>
      <c r="I3" s="6"/>
      <c r="J3" s="6"/>
      <c r="K3" s="6"/>
      <c r="L3" s="6"/>
      <c r="M3" s="46"/>
      <c r="N3" s="46"/>
      <c r="O3" s="46"/>
    </row>
    <row r="4" spans="1:15" ht="15" customHeight="1">
      <c r="A4" s="6" t="s">
        <v>39</v>
      </c>
      <c r="B4" s="7"/>
      <c r="C4" s="6"/>
      <c r="D4" s="6"/>
      <c r="E4" s="6"/>
      <c r="F4" s="6"/>
      <c r="G4" s="6"/>
      <c r="H4" s="6" t="s">
        <v>46</v>
      </c>
      <c r="I4" s="6"/>
      <c r="J4" s="6"/>
      <c r="K4" s="6"/>
      <c r="L4" s="6"/>
      <c r="M4" s="6"/>
      <c r="N4" s="6"/>
      <c r="O4" s="6"/>
    </row>
    <row r="5" spans="1:15" ht="15" customHeight="1">
      <c r="A5" s="6" t="s">
        <v>3</v>
      </c>
      <c r="B5" s="6"/>
      <c r="C5" s="6"/>
      <c r="D5" s="6"/>
      <c r="E5" s="6"/>
      <c r="F5" s="6"/>
      <c r="G5" s="6"/>
      <c r="H5" s="8" t="str">
        <f>'注文書 (記入例)'!A4</f>
        <v>〒○○○-○○○○</v>
      </c>
      <c r="I5" s="6"/>
      <c r="J5" s="6"/>
      <c r="K5" s="6"/>
      <c r="L5" s="6"/>
      <c r="M5" s="6"/>
      <c r="N5" s="6"/>
      <c r="O5" s="6"/>
    </row>
    <row r="6" spans="1:15" ht="15" customHeight="1">
      <c r="A6" s="6" t="s">
        <v>47</v>
      </c>
      <c r="B6" s="6"/>
      <c r="C6" s="6"/>
      <c r="D6" s="6"/>
      <c r="E6" s="6"/>
      <c r="F6" s="6"/>
      <c r="G6" s="6"/>
      <c r="H6" s="8" t="str">
        <f>'注文書 (記入例)'!A5</f>
        <v>住所：○○○○○○○○○○○○○○○○○○○</v>
      </c>
      <c r="I6" s="6"/>
      <c r="J6" s="6"/>
      <c r="K6" s="6"/>
      <c r="L6" s="6"/>
      <c r="M6" s="6"/>
      <c r="N6" s="6"/>
      <c r="O6" s="6"/>
    </row>
    <row r="7" spans="1:15" ht="15" customHeight="1">
      <c r="A7" s="6" t="s">
        <v>5</v>
      </c>
      <c r="B7" s="6"/>
      <c r="C7" s="6"/>
      <c r="D7" s="6"/>
      <c r="E7" s="6"/>
      <c r="F7" s="6"/>
      <c r="G7" s="6"/>
      <c r="H7" s="8"/>
      <c r="I7" s="6"/>
      <c r="J7" s="6"/>
      <c r="K7" s="6"/>
      <c r="L7" s="6"/>
      <c r="M7" s="6"/>
      <c r="N7" s="6"/>
      <c r="O7" s="47"/>
    </row>
    <row r="8" spans="1:15" ht="15" customHeight="1">
      <c r="A8" s="115" t="s">
        <v>48</v>
      </c>
      <c r="B8" s="115"/>
      <c r="C8" s="48"/>
      <c r="D8" s="48"/>
      <c r="E8" s="6"/>
      <c r="F8" s="6"/>
      <c r="G8" s="6"/>
      <c r="H8" s="116" t="str">
        <f>'注文書 (記入例)'!A7</f>
        <v>○○○建設　株式会社</v>
      </c>
      <c r="I8" s="116"/>
      <c r="J8" s="116"/>
      <c r="K8" s="116"/>
      <c r="L8" s="116"/>
      <c r="M8" s="117" t="s">
        <v>7</v>
      </c>
      <c r="N8" s="5"/>
      <c r="O8" s="49" t="s">
        <v>49</v>
      </c>
    </row>
    <row r="9" spans="1:15" ht="15" customHeight="1">
      <c r="A9" s="115"/>
      <c r="B9" s="115"/>
      <c r="C9" s="48"/>
      <c r="D9" s="48"/>
      <c r="E9" s="6"/>
      <c r="F9" s="5"/>
      <c r="G9" s="5"/>
      <c r="H9" s="116"/>
      <c r="I9" s="116"/>
      <c r="J9" s="116"/>
      <c r="K9" s="116"/>
      <c r="L9" s="116"/>
      <c r="M9" s="117"/>
      <c r="N9" s="5"/>
      <c r="O9" s="50"/>
    </row>
    <row r="10" spans="1:15" ht="15" customHeight="1">
      <c r="A10" s="3" t="s">
        <v>50</v>
      </c>
      <c r="B10" s="51">
        <f>N2</f>
        <v>44460</v>
      </c>
      <c r="C10" s="5" t="s">
        <v>51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52"/>
      <c r="N11" s="52"/>
      <c r="O11" s="52"/>
    </row>
    <row r="12" spans="1:15" ht="1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5" customHeight="1">
      <c r="A13" s="15" t="s">
        <v>41</v>
      </c>
      <c r="B13" s="24"/>
      <c r="C13" s="6"/>
      <c r="D13" s="6"/>
      <c r="E13" s="6"/>
      <c r="F13" s="6"/>
      <c r="G13" s="6"/>
      <c r="H13" s="6"/>
      <c r="I13" s="6"/>
      <c r="J13" s="6"/>
      <c r="K13" s="6"/>
      <c r="L13" s="6"/>
      <c r="M13" s="46"/>
      <c r="N13" s="46"/>
      <c r="O13" s="46"/>
    </row>
    <row r="14" spans="1:15" ht="15" customHeight="1">
      <c r="A14" s="15" t="s">
        <v>15</v>
      </c>
      <c r="B14" s="16">
        <f>'注文書 (記入例)'!B14</f>
        <v>123456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15" customHeight="1">
      <c r="A15" s="15" t="s">
        <v>16</v>
      </c>
      <c r="B15" s="99" t="str">
        <f>'注文書 (記入例)'!B15</f>
        <v>○○○○○○○○○○○○○○○○○○○工事</v>
      </c>
      <c r="C15" s="99"/>
      <c r="D15" s="99"/>
      <c r="E15" s="99"/>
      <c r="F15" s="99"/>
      <c r="G15" s="99"/>
      <c r="H15" s="99"/>
      <c r="I15" s="99"/>
      <c r="J15" s="58" t="s">
        <v>42</v>
      </c>
      <c r="K15" s="58"/>
      <c r="L15" s="100" t="str">
        <f>'注文書 (記入例)'!L15</f>
        <v>2021年10月1日～2021年10月31日</v>
      </c>
      <c r="M15" s="100"/>
      <c r="N15" s="100"/>
      <c r="O15" s="100"/>
    </row>
    <row r="16" spans="1:15" ht="15" customHeight="1">
      <c r="A16" s="15" t="s">
        <v>18</v>
      </c>
      <c r="B16" s="99" t="str">
        <f>'注文書 (記入例)'!B16</f>
        <v>○○○○○○○○○○○○○○○○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</row>
    <row r="17" spans="1:15" ht="15" customHeight="1">
      <c r="A17" s="15" t="s">
        <v>19</v>
      </c>
      <c r="B17" s="99" t="str">
        <f>'注文書 (記入例)'!B17</f>
        <v>別に定る「工事下請負基本契約約款」及び「労務、安全衛生管理に関する誓約書」を厳守致します。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ht="1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15" customHeight="1">
      <c r="A19" s="58" t="s">
        <v>43</v>
      </c>
      <c r="B19" s="75">
        <f>J33</f>
        <v>25000000</v>
      </c>
      <c r="C19" s="58" t="s">
        <v>21</v>
      </c>
      <c r="D19" s="75">
        <f>J34</f>
        <v>2500000</v>
      </c>
      <c r="E19" s="58" t="s">
        <v>22</v>
      </c>
      <c r="F19" s="75">
        <f>J35</f>
        <v>27500000</v>
      </c>
      <c r="G19" s="75"/>
      <c r="H19" s="75"/>
      <c r="I19" s="58" t="s">
        <v>23</v>
      </c>
      <c r="J19" s="35" t="str">
        <f>'注文書 (記入例)'!J19</f>
        <v>請求締切日：15日　支払日：請求締切日の翌月20日</v>
      </c>
      <c r="K19" s="53"/>
      <c r="L19" s="28"/>
      <c r="M19" s="28"/>
      <c r="N19" s="28"/>
      <c r="O19" s="29"/>
    </row>
    <row r="20" spans="1:15" ht="15" customHeight="1">
      <c r="A20" s="58"/>
      <c r="B20" s="75"/>
      <c r="C20" s="58"/>
      <c r="D20" s="75"/>
      <c r="E20" s="58"/>
      <c r="F20" s="75"/>
      <c r="G20" s="75"/>
      <c r="H20" s="75"/>
      <c r="I20" s="58"/>
      <c r="J20" s="35" t="str">
        <f>'注文書 (記入例)'!J20</f>
        <v>現金：100%　手形：0%（サイト：0日）</v>
      </c>
      <c r="K20" s="28"/>
      <c r="L20" s="28"/>
      <c r="M20" s="28"/>
      <c r="N20" s="28"/>
      <c r="O20" s="29"/>
    </row>
    <row r="21" spans="1:15" ht="15" customHeight="1">
      <c r="A21" s="58"/>
      <c r="B21" s="75"/>
      <c r="C21" s="58"/>
      <c r="D21" s="75"/>
      <c r="E21" s="58"/>
      <c r="F21" s="75"/>
      <c r="G21" s="75"/>
      <c r="H21" s="75"/>
      <c r="I21" s="58"/>
      <c r="J21" s="35" t="str">
        <f>'注文書 (記入例)'!J21</f>
        <v>保留金：0%　安全協力費：無し</v>
      </c>
      <c r="K21" s="28"/>
      <c r="L21" s="28"/>
      <c r="M21" s="28"/>
      <c r="N21" s="28"/>
      <c r="O21" s="29"/>
    </row>
    <row r="22" spans="1:15" ht="1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15" customHeight="1">
      <c r="A23" s="58" t="s">
        <v>24</v>
      </c>
      <c r="B23" s="58"/>
      <c r="C23" s="58"/>
      <c r="D23" s="58"/>
      <c r="E23" s="76" t="s">
        <v>25</v>
      </c>
      <c r="F23" s="77"/>
      <c r="G23" s="15" t="s">
        <v>26</v>
      </c>
      <c r="H23" s="58" t="s">
        <v>27</v>
      </c>
      <c r="I23" s="58"/>
      <c r="J23" s="58" t="s">
        <v>28</v>
      </c>
      <c r="K23" s="58"/>
      <c r="L23" s="58"/>
      <c r="M23" s="58" t="s">
        <v>29</v>
      </c>
      <c r="N23" s="58"/>
      <c r="O23" s="58"/>
    </row>
    <row r="24" spans="1:15" ht="15" customHeight="1">
      <c r="A24" s="101" t="str">
        <f>'注文書 (記入例)'!A24</f>
        <v>○○○○○○○工事</v>
      </c>
      <c r="B24" s="102"/>
      <c r="C24" s="103" t="str">
        <f>'注文書 (記入例)'!C24</f>
        <v>○○○○○○○○</v>
      </c>
      <c r="D24" s="101"/>
      <c r="E24" s="104">
        <f>'注文書 (記入例)'!E24</f>
        <v>5000</v>
      </c>
      <c r="F24" s="104"/>
      <c r="G24" s="31" t="str">
        <f>'注文書 (記入例)'!G24</f>
        <v>m3</v>
      </c>
      <c r="H24" s="97">
        <f>'注文書 (記入例)'!H24</f>
        <v>5000</v>
      </c>
      <c r="I24" s="97"/>
      <c r="J24" s="97">
        <f>ROUND(E24*H24,0.1)</f>
        <v>25000000</v>
      </c>
      <c r="K24" s="97"/>
      <c r="L24" s="97"/>
      <c r="M24" s="85" t="s">
        <v>30</v>
      </c>
      <c r="N24" s="86"/>
      <c r="O24" s="87"/>
    </row>
    <row r="25" spans="1:15" ht="15" customHeight="1">
      <c r="A25" s="107"/>
      <c r="B25" s="108"/>
      <c r="C25" s="109"/>
      <c r="D25" s="107"/>
      <c r="E25" s="110"/>
      <c r="F25" s="110"/>
      <c r="G25" s="32"/>
      <c r="H25" s="113"/>
      <c r="I25" s="113"/>
      <c r="J25" s="113"/>
      <c r="K25" s="113"/>
      <c r="L25" s="113"/>
      <c r="M25" s="88"/>
      <c r="N25" s="89"/>
      <c r="O25" s="90"/>
    </row>
    <row r="26" spans="1:15" ht="15" customHeight="1">
      <c r="A26" s="107"/>
      <c r="B26" s="108"/>
      <c r="C26" s="109"/>
      <c r="D26" s="107"/>
      <c r="E26" s="110"/>
      <c r="F26" s="110"/>
      <c r="G26" s="32"/>
      <c r="H26" s="113"/>
      <c r="I26" s="113"/>
      <c r="J26" s="113"/>
      <c r="K26" s="113"/>
      <c r="L26" s="113"/>
      <c r="M26" s="88"/>
      <c r="N26" s="89"/>
      <c r="O26" s="90"/>
    </row>
    <row r="27" spans="1:15" ht="15" customHeight="1">
      <c r="A27" s="107"/>
      <c r="B27" s="108"/>
      <c r="C27" s="109"/>
      <c r="D27" s="107"/>
      <c r="E27" s="110"/>
      <c r="F27" s="110"/>
      <c r="G27" s="32"/>
      <c r="H27" s="113"/>
      <c r="I27" s="113"/>
      <c r="J27" s="113"/>
      <c r="K27" s="113"/>
      <c r="L27" s="113"/>
      <c r="M27" s="88"/>
      <c r="N27" s="89"/>
      <c r="O27" s="90"/>
    </row>
    <row r="28" spans="1:15" ht="15" customHeight="1">
      <c r="A28" s="107"/>
      <c r="B28" s="108"/>
      <c r="C28" s="109"/>
      <c r="D28" s="107"/>
      <c r="E28" s="110"/>
      <c r="F28" s="110"/>
      <c r="G28" s="32"/>
      <c r="H28" s="113"/>
      <c r="I28" s="113"/>
      <c r="J28" s="113"/>
      <c r="K28" s="113"/>
      <c r="L28" s="113"/>
      <c r="M28" s="88"/>
      <c r="N28" s="89"/>
      <c r="O28" s="90"/>
    </row>
    <row r="29" spans="1:15" ht="15" customHeight="1">
      <c r="A29" s="107"/>
      <c r="B29" s="108"/>
      <c r="C29" s="109"/>
      <c r="D29" s="107"/>
      <c r="E29" s="110"/>
      <c r="F29" s="110"/>
      <c r="G29" s="32"/>
      <c r="H29" s="113"/>
      <c r="I29" s="113"/>
      <c r="J29" s="113"/>
      <c r="K29" s="113"/>
      <c r="L29" s="113"/>
      <c r="M29" s="88"/>
      <c r="N29" s="89"/>
      <c r="O29" s="90"/>
    </row>
    <row r="30" spans="1:15" ht="15" customHeight="1">
      <c r="A30" s="107"/>
      <c r="B30" s="108"/>
      <c r="C30" s="109"/>
      <c r="D30" s="107"/>
      <c r="E30" s="110"/>
      <c r="F30" s="110"/>
      <c r="G30" s="32"/>
      <c r="H30" s="113"/>
      <c r="I30" s="113"/>
      <c r="J30" s="113"/>
      <c r="K30" s="113"/>
      <c r="L30" s="113"/>
      <c r="M30" s="88"/>
      <c r="N30" s="89"/>
      <c r="O30" s="90"/>
    </row>
    <row r="31" spans="1:15" ht="15" customHeight="1">
      <c r="A31" s="107"/>
      <c r="B31" s="108"/>
      <c r="C31" s="109"/>
      <c r="D31" s="107"/>
      <c r="E31" s="110"/>
      <c r="F31" s="110"/>
      <c r="G31" s="32"/>
      <c r="H31" s="113"/>
      <c r="I31" s="113"/>
      <c r="J31" s="113"/>
      <c r="K31" s="113"/>
      <c r="L31" s="113"/>
      <c r="M31" s="88"/>
      <c r="N31" s="89"/>
      <c r="O31" s="90"/>
    </row>
    <row r="32" spans="1:15" ht="15" customHeight="1">
      <c r="A32" s="107"/>
      <c r="B32" s="108"/>
      <c r="C32" s="109"/>
      <c r="D32" s="107"/>
      <c r="E32" s="110"/>
      <c r="F32" s="110"/>
      <c r="G32" s="32"/>
      <c r="H32" s="113"/>
      <c r="I32" s="113"/>
      <c r="J32" s="113"/>
      <c r="K32" s="113"/>
      <c r="L32" s="113"/>
      <c r="M32" s="88"/>
      <c r="N32" s="89"/>
      <c r="O32" s="90"/>
    </row>
    <row r="33" spans="1:15" ht="15" customHeight="1">
      <c r="A33" s="76" t="s">
        <v>31</v>
      </c>
      <c r="B33" s="96"/>
      <c r="C33" s="96"/>
      <c r="D33" s="96"/>
      <c r="E33" s="96"/>
      <c r="F33" s="96"/>
      <c r="G33" s="96"/>
      <c r="H33" s="96"/>
      <c r="I33" s="77"/>
      <c r="J33" s="97">
        <f>SUM(J24:L32)</f>
        <v>25000000</v>
      </c>
      <c r="K33" s="97"/>
      <c r="L33" s="98"/>
      <c r="M33" s="88"/>
      <c r="N33" s="89"/>
      <c r="O33" s="90"/>
    </row>
    <row r="34" spans="1:15" ht="15" customHeight="1">
      <c r="A34" s="22" t="s">
        <v>32</v>
      </c>
      <c r="B34" s="6"/>
      <c r="C34" s="6"/>
      <c r="D34" s="6"/>
      <c r="E34" s="6"/>
      <c r="F34" s="6"/>
      <c r="G34" s="6"/>
      <c r="H34" s="76" t="str">
        <f>'見積依頼書兼見積書 (記入例)'!H34</f>
        <v>消費税（10%）</v>
      </c>
      <c r="I34" s="77"/>
      <c r="J34" s="97">
        <f>'見積依頼書兼見積書 (記入例)'!J34</f>
        <v>2500000</v>
      </c>
      <c r="K34" s="97"/>
      <c r="L34" s="97"/>
      <c r="M34" s="88"/>
      <c r="N34" s="89"/>
      <c r="O34" s="90"/>
    </row>
    <row r="35" spans="1:15" ht="15" customHeight="1">
      <c r="A35" s="6" t="s">
        <v>33</v>
      </c>
      <c r="B35" s="6"/>
      <c r="C35" s="6"/>
      <c r="D35" s="6"/>
      <c r="E35" s="6"/>
      <c r="F35" s="6"/>
      <c r="G35" s="6"/>
      <c r="H35" s="76" t="s">
        <v>22</v>
      </c>
      <c r="I35" s="77"/>
      <c r="J35" s="97">
        <f>SUM(J33:L34)</f>
        <v>27500000</v>
      </c>
      <c r="K35" s="97"/>
      <c r="L35" s="97"/>
      <c r="M35" s="91"/>
      <c r="N35" s="92"/>
      <c r="O35" s="93"/>
    </row>
    <row r="36" spans="1:15" ht="15" customHeight="1">
      <c r="A36" s="5" t="s">
        <v>34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15" customHeight="1">
      <c r="A37" s="14" t="s">
        <v>77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</sheetData>
  <mergeCells count="74">
    <mergeCell ref="H34:I34"/>
    <mergeCell ref="J34:L34"/>
    <mergeCell ref="H35:I35"/>
    <mergeCell ref="J35:L35"/>
    <mergeCell ref="A32:B32"/>
    <mergeCell ref="C32:D32"/>
    <mergeCell ref="E32:F32"/>
    <mergeCell ref="H32:I32"/>
    <mergeCell ref="J32:L32"/>
    <mergeCell ref="A33:I33"/>
    <mergeCell ref="J33:L33"/>
    <mergeCell ref="A30:B30"/>
    <mergeCell ref="C30:D30"/>
    <mergeCell ref="E30:F30"/>
    <mergeCell ref="H30:I30"/>
    <mergeCell ref="J30:L30"/>
    <mergeCell ref="A31:B31"/>
    <mergeCell ref="C31:D31"/>
    <mergeCell ref="E31:F31"/>
    <mergeCell ref="H31:I31"/>
    <mergeCell ref="J31:L31"/>
    <mergeCell ref="A28:B28"/>
    <mergeCell ref="C28:D28"/>
    <mergeCell ref="E28:F28"/>
    <mergeCell ref="H28:I28"/>
    <mergeCell ref="J28:L28"/>
    <mergeCell ref="A29:B29"/>
    <mergeCell ref="C29:D29"/>
    <mergeCell ref="E29:F29"/>
    <mergeCell ref="H29:I29"/>
    <mergeCell ref="J29:L29"/>
    <mergeCell ref="A27:B27"/>
    <mergeCell ref="C27:D27"/>
    <mergeCell ref="E27:F27"/>
    <mergeCell ref="H27:I27"/>
    <mergeCell ref="J27:L27"/>
    <mergeCell ref="M24:O35"/>
    <mergeCell ref="A25:B25"/>
    <mergeCell ref="C25:D25"/>
    <mergeCell ref="E25:F25"/>
    <mergeCell ref="H25:I25"/>
    <mergeCell ref="J25:L25"/>
    <mergeCell ref="A26:B26"/>
    <mergeCell ref="C26:D26"/>
    <mergeCell ref="E26:F26"/>
    <mergeCell ref="H26:I26"/>
    <mergeCell ref="A24:B24"/>
    <mergeCell ref="C24:D24"/>
    <mergeCell ref="E24:F24"/>
    <mergeCell ref="H24:I24"/>
    <mergeCell ref="J24:L24"/>
    <mergeCell ref="J26:L26"/>
    <mergeCell ref="A23:D23"/>
    <mergeCell ref="E23:F23"/>
    <mergeCell ref="H23:I23"/>
    <mergeCell ref="J23:L23"/>
    <mergeCell ref="M23:O23"/>
    <mergeCell ref="B16:O16"/>
    <mergeCell ref="B17:O17"/>
    <mergeCell ref="A19:A21"/>
    <mergeCell ref="B19:B21"/>
    <mergeCell ref="C19:C21"/>
    <mergeCell ref="D19:D21"/>
    <mergeCell ref="E19:E21"/>
    <mergeCell ref="F19:H21"/>
    <mergeCell ref="I19:I21"/>
    <mergeCell ref="B15:I15"/>
    <mergeCell ref="J15:K15"/>
    <mergeCell ref="L15:O15"/>
    <mergeCell ref="A1:O1"/>
    <mergeCell ref="N2:O2"/>
    <mergeCell ref="A8:B9"/>
    <mergeCell ref="H8:L9"/>
    <mergeCell ref="M8:M9"/>
  </mergeCells>
  <phoneticPr fontId="1"/>
  <printOptions horizontalCentered="1"/>
  <pageMargins left="0.59055118110236227" right="0.59055118110236227" top="0.74803149606299213" bottom="0.39370078740157483" header="0.31496062992125984" footer="0.19685039370078741"/>
  <pageSetup paperSize="9" orientation="landscape" cellComments="asDisplayed" r:id="rId1"/>
  <headerFooter>
    <oddHeader>&amp;C&amp;"ＭＳ Ｐ明朝,標準"&amp;8▲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4807470BDD704E8746B6F141415797" ma:contentTypeVersion="4" ma:contentTypeDescription="新しいドキュメントを作成します。" ma:contentTypeScope="" ma:versionID="65320365c7aa1d171b463973b359e8e3">
  <xsd:schema xmlns:xsd="http://www.w3.org/2001/XMLSchema" xmlns:xs="http://www.w3.org/2001/XMLSchema" xmlns:p="http://schemas.microsoft.com/office/2006/metadata/properties" xmlns:ns2="5e883802-38d1-4449-9f9c-e3c4ca6cb4b5" targetNamespace="http://schemas.microsoft.com/office/2006/metadata/properties" ma:root="true" ma:fieldsID="84ad066d0c0e9764b7dcbafbb51f6364" ns2:_="">
    <xsd:import namespace="5e883802-38d1-4449-9f9c-e3c4ca6cb4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883802-38d1-4449-9f9c-e3c4ca6cb4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5D3CE9-5F77-44A6-A107-5EF6534B76F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e883802-38d1-4449-9f9c-e3c4ca6cb4b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07E932C-806D-4BB1-9156-98DAAC3F4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883802-38d1-4449-9f9c-e3c4ca6cb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829DD5-CE96-442B-B137-59C19750CA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見積依頼書兼見積書 </vt:lpstr>
      <vt:lpstr>注文書 </vt:lpstr>
      <vt:lpstr>請書 </vt:lpstr>
      <vt:lpstr>内訳書（共通）</vt:lpstr>
      <vt:lpstr>見積依頼書兼見積書 (記入例)</vt:lpstr>
      <vt:lpstr>注文書 (記入例)</vt:lpstr>
      <vt:lpstr>請書 (記入例)</vt:lpstr>
      <vt:lpstr>'内訳書（共通）'!Print_Titles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sakai</dc:creator>
  <cp:keywords/>
  <dc:description/>
  <cp:lastModifiedBy>maekawa.shosuke</cp:lastModifiedBy>
  <cp:revision/>
  <cp:lastPrinted>2021-09-24T02:30:38Z</cp:lastPrinted>
  <dcterms:created xsi:type="dcterms:W3CDTF">2015-03-17T23:27:58Z</dcterms:created>
  <dcterms:modified xsi:type="dcterms:W3CDTF">2021-10-12T01:15:23Z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0x010100774807470BDD704E8746B6F141415797</vt:lpwstr>
  </property>
</Properties>
</file>